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ie Karson\OneDrive - Frontier Duty Free Association\FDFA\Allison's doc.s\Convention\Convention 2019\Suites\"/>
    </mc:Choice>
  </mc:AlternateContent>
  <xr:revisionPtr revIDLastSave="534" documentId="8_{417E7082-C75E-4DD3-A9B3-9F9294A0FF2C}" xr6:coauthVersionLast="43" xr6:coauthVersionMax="43" xr10:uidLastSave="{A97B6DC6-5C52-4865-A711-E9919DAB93D4}"/>
  <bookViews>
    <workbookView xWindow="-120" yWindow="-120" windowWidth="29040" windowHeight="15840" activeTab="1" xr2:uid="{00000000-000D-0000-FFFF-FFFF00000000}"/>
  </bookViews>
  <sheets>
    <sheet name="2019 Suite V3" sheetId="5" r:id="rId1"/>
    <sheet name="TIMELINE" sheetId="3" r:id="rId2"/>
    <sheet name="Rental Fees" sheetId="4" r:id="rId3"/>
  </sheets>
  <definedNames>
    <definedName name="_xlnm.Print_Area" localSheetId="0">'2019 Suite V3'!$A$2:$E$66</definedName>
    <definedName name="_xlnm.Print_Titles" localSheetId="0">'2019 Suite V3'!$2:$2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7" i="3" l="1"/>
  <c r="G11" i="3"/>
  <c r="F11" i="3"/>
  <c r="E11" i="3"/>
  <c r="D11" i="3"/>
  <c r="C11" i="3"/>
  <c r="B11" i="3"/>
</calcChain>
</file>

<file path=xl/sharedStrings.xml><?xml version="1.0" encoding="utf-8"?>
<sst xmlns="http://schemas.openxmlformats.org/spreadsheetml/2006/main" count="420" uniqueCount="214">
  <si>
    <t>Room Number</t>
  </si>
  <si>
    <t>Category</t>
  </si>
  <si>
    <t>ALFA BRANDS</t>
  </si>
  <si>
    <t>WINE CLASSICS</t>
  </si>
  <si>
    <t xml:space="preserve">HALEYBROOK </t>
  </si>
  <si>
    <t>HALEYBROOK</t>
  </si>
  <si>
    <t>DFX/DISTRIBUTION BHI</t>
  </si>
  <si>
    <t>MARK ANTHONY WINE &amp; SPIRITS</t>
  </si>
  <si>
    <t>WFH TRAVEL</t>
  </si>
  <si>
    <t>REMY COINTREAU</t>
  </si>
  <si>
    <t>TIMEX GROUP CANADA</t>
  </si>
  <si>
    <t>DIAGEO</t>
  </si>
  <si>
    <t>JTI</t>
  </si>
  <si>
    <t>BORDERS DUTY FREE</t>
  </si>
  <si>
    <t>PMA</t>
  </si>
  <si>
    <t>GODIVA</t>
  </si>
  <si>
    <t>RBH</t>
  </si>
  <si>
    <t xml:space="preserve">TURKEY HILL </t>
  </si>
  <si>
    <t>deluxe</t>
  </si>
  <si>
    <t>premier</t>
  </si>
  <si>
    <t>pres.suite</t>
  </si>
  <si>
    <t>luxury</t>
  </si>
  <si>
    <t>FDFA Supplier Supplier Master List</t>
  </si>
  <si>
    <t>BELGRAVIA (696)</t>
  </si>
  <si>
    <t>CHELSEA (561)</t>
  </si>
  <si>
    <t>HAMPSTEAD (451)</t>
  </si>
  <si>
    <t>HYDE PARK (477)</t>
  </si>
  <si>
    <t>KENSINGTON (860)</t>
  </si>
  <si>
    <t>KNIGHTSBRIDGE (982)</t>
  </si>
  <si>
    <t>PALL MALL (881)</t>
  </si>
  <si>
    <t>PALM COURT (1080)</t>
  </si>
  <si>
    <t>PARK LANE (384 BOARD ROOM)</t>
  </si>
  <si>
    <t>WESTMINISTER (419 BOARD ROOM)</t>
  </si>
  <si>
    <t>VANITY A   (3850)</t>
  </si>
  <si>
    <t>VANITY B (1308)</t>
  </si>
  <si>
    <t>Boardroom
A (256)</t>
  </si>
  <si>
    <t>Boardroom B (201)</t>
  </si>
  <si>
    <t>Boardroom C (226)</t>
  </si>
  <si>
    <t>PERNOD</t>
  </si>
  <si>
    <t>PELLER</t>
  </si>
  <si>
    <t>CITIZEN</t>
  </si>
  <si>
    <t xml:space="preserve">BACARDI </t>
  </si>
  <si>
    <t>DFI</t>
  </si>
  <si>
    <t>REGISTRATION</t>
  </si>
  <si>
    <t>BOOKING REQUEST</t>
  </si>
  <si>
    <t>2019 booking request</t>
  </si>
  <si>
    <t>Room Service lunch quality</t>
  </si>
  <si>
    <t xml:space="preserve"> </t>
  </si>
  <si>
    <t>VPI</t>
  </si>
  <si>
    <t>DELUXE</t>
  </si>
  <si>
    <t>PREMIER</t>
  </si>
  <si>
    <t>PREMIER ROOM (SUPPLIER SUITES)</t>
  </si>
  <si>
    <t>DELUXE SUITE (SUPPLIER SUITES)</t>
  </si>
  <si>
    <t>LUXURY SUITE</t>
  </si>
  <si>
    <t>ROYAL SUITE</t>
  </si>
  <si>
    <t>STAFF ROOM</t>
  </si>
  <si>
    <t>TOTAL</t>
  </si>
  <si>
    <t xml:space="preserve">CRYSTAL BALLROOM   </t>
  </si>
  <si>
    <t>AVAILABLE STORES</t>
  </si>
  <si>
    <t>7:00-8:00</t>
  </si>
  <si>
    <t>Peller Set up</t>
  </si>
  <si>
    <t>BREAKFAST</t>
  </si>
  <si>
    <t>8:00 – 12:00</t>
  </si>
  <si>
    <t>available</t>
  </si>
  <si>
    <t>12:00-1:00</t>
  </si>
  <si>
    <t>LUNCH</t>
  </si>
  <si>
    <t>1:00-6:00</t>
  </si>
  <si>
    <t>Evening</t>
  </si>
  <si>
    <t>7:00-8:00am</t>
  </si>
  <si>
    <t>FDFA</t>
  </si>
  <si>
    <t>8:00 - 9:00</t>
  </si>
  <si>
    <t>9:00 - 10:00</t>
  </si>
  <si>
    <t>10:00-11:00</t>
  </si>
  <si>
    <t>11:00-12:00</t>
  </si>
  <si>
    <t>12:00-1:00pm</t>
  </si>
  <si>
    <t>TFWA LUNCH</t>
  </si>
  <si>
    <t>1:00-2:00</t>
  </si>
  <si>
    <t>GALA SET UP</t>
  </si>
  <si>
    <t>2:00-3:00</t>
  </si>
  <si>
    <t>3:00-4:00</t>
  </si>
  <si>
    <t>4:00-5:00</t>
  </si>
  <si>
    <t>GALA DINNER</t>
  </si>
  <si>
    <t>10:00 - 12:00</t>
  </si>
  <si>
    <t>HOSPITALITY LOUNGE</t>
  </si>
  <si>
    <t xml:space="preserve"> LUNCH</t>
  </si>
  <si>
    <t>1:00-2:30</t>
  </si>
  <si>
    <t>2:30-4:00</t>
  </si>
  <si>
    <t>4:00-5:30</t>
  </si>
  <si>
    <t>DINNER (OPEN NIGHT)</t>
  </si>
  <si>
    <t>9:00 - 12:00</t>
  </si>
  <si>
    <t>1:00-5:00</t>
  </si>
  <si>
    <t>Breakout Room Rental Fees</t>
  </si>
  <si>
    <t>Room rental with any suite:</t>
  </si>
  <si>
    <t>Break-out Rooms</t>
  </si>
  <si>
    <t>Sq. ft.</t>
  </si>
  <si>
    <t>per day</t>
  </si>
  <si>
    <t>with 2 nights</t>
  </si>
  <si>
    <t>with 3 nights</t>
  </si>
  <si>
    <t>Small/medium</t>
  </si>
  <si>
    <t>384-561</t>
  </si>
  <si>
    <t>Large</t>
  </si>
  <si>
    <t>860-982</t>
  </si>
  <si>
    <t>Room rental with no suite</t>
  </si>
  <si>
    <t>Per Day</t>
  </si>
  <si>
    <t>2 days</t>
  </si>
  <si>
    <t>3 days</t>
  </si>
  <si>
    <t>* First preference given to suite booking combinations</t>
  </si>
  <si>
    <t>2019 CONTRACT REQUIREMENTS</t>
  </si>
  <si>
    <t>SAT, 11/09/19</t>
  </si>
  <si>
    <t>SUN, 11/10/19</t>
  </si>
  <si>
    <t>MON, 11/11/19</t>
  </si>
  <si>
    <t>TUES, 11/12/19</t>
  </si>
  <si>
    <t>WED, 11/13/19</t>
  </si>
  <si>
    <t>THUR, 11/14/19</t>
  </si>
  <si>
    <t>RATE</t>
  </si>
  <si>
    <t>DAY 3: WEDNESDAY</t>
  </si>
  <si>
    <t>DAY 4: THURSDAY</t>
  </si>
  <si>
    <t>DAY 1: MONDAY (OPERATORS MEETING)</t>
  </si>
  <si>
    <t>COAT CHECK</t>
  </si>
  <si>
    <t>DAY 2: TUESDAY (MEETINGS START)</t>
  </si>
  <si>
    <t>6:30-10:00  GALA DINNER</t>
  </si>
  <si>
    <t>2018 FDFA Issues</t>
  </si>
  <si>
    <t>BUGATTI</t>
  </si>
  <si>
    <t>JAKEMAN</t>
  </si>
  <si>
    <t>SAYAN</t>
  </si>
  <si>
    <t>BULOVA</t>
  </si>
  <si>
    <t>REQUESTS FOR DELUXE SUITES</t>
  </si>
  <si>
    <t>HOUSE OF HORVATH</t>
  </si>
  <si>
    <t>MICHEL GERMAIN</t>
  </si>
  <si>
    <t>IBBI</t>
  </si>
  <si>
    <t>IMPERIAL TOBACCO</t>
  </si>
  <si>
    <t>Fielding Group / Northern Souvenirs</t>
  </si>
  <si>
    <t>2018 room</t>
  </si>
  <si>
    <t>2018 ROOM</t>
  </si>
  <si>
    <t>standard room</t>
  </si>
  <si>
    <t>same</t>
  </si>
  <si>
    <t>boardroom c</t>
  </si>
  <si>
    <t>945 luxury</t>
  </si>
  <si>
    <t>968 luxury</t>
  </si>
  <si>
    <t>669 luxury</t>
  </si>
  <si>
    <t>seam</t>
  </si>
  <si>
    <t>Pall mall</t>
  </si>
  <si>
    <t>661 deluxe</t>
  </si>
  <si>
    <t>878 smelly</t>
  </si>
  <si>
    <t>vanity B</t>
  </si>
  <si>
    <t>other breakout</t>
  </si>
  <si>
    <t>634 premier</t>
  </si>
  <si>
    <t>Belgravia</t>
  </si>
  <si>
    <r>
      <t xml:space="preserve">WESTMINISTER </t>
    </r>
    <r>
      <rPr>
        <b/>
        <sz val="10"/>
        <color theme="1"/>
        <rFont val="Calibri"/>
        <family val="2"/>
        <scheme val="minor"/>
      </rPr>
      <t>(419 BOARD ROOM)</t>
    </r>
  </si>
  <si>
    <r>
      <t>PARK LANE</t>
    </r>
    <r>
      <rPr>
        <b/>
        <sz val="10"/>
        <color theme="1"/>
        <rFont val="Calibri"/>
        <family val="2"/>
        <scheme val="minor"/>
      </rPr>
      <t xml:space="preserve"> (384 BOARD ROOM)</t>
    </r>
  </si>
  <si>
    <t>MOOSEHEAD</t>
  </si>
  <si>
    <t>MAPLE TREAT</t>
  </si>
  <si>
    <t>Boardroom A (256)</t>
  </si>
  <si>
    <t>2019 Proposed</t>
  </si>
  <si>
    <t>OPTICASET/TOXIC EYEWEAR</t>
  </si>
  <si>
    <t>SCANDINAVIAN TOBACCO</t>
  </si>
  <si>
    <t>NOBLE GIFT PACKINGS</t>
  </si>
  <si>
    <t>DANDURAN</t>
  </si>
  <si>
    <t>ARTERRA WINES</t>
  </si>
  <si>
    <t>LABATT</t>
  </si>
  <si>
    <t>ESTEE LAUDER</t>
  </si>
  <si>
    <t>SWATCH</t>
  </si>
  <si>
    <t>CENTRAL HUB MEALS/BOOTHS</t>
  </si>
  <si>
    <t>FDFA OFFICE</t>
  </si>
  <si>
    <t>no window</t>
  </si>
  <si>
    <t>window</t>
  </si>
  <si>
    <t>UNGAVA</t>
  </si>
  <si>
    <t>new supplier</t>
  </si>
  <si>
    <t>premier/ special</t>
  </si>
  <si>
    <t>separate bedroom, no door - hotel charged Premier rate for deluxe layout</t>
  </si>
  <si>
    <t>DFI CHARTON HOBBS/HENNESY</t>
  </si>
  <si>
    <t>Knightsbridge</t>
  </si>
  <si>
    <t>breakout</t>
  </si>
  <si>
    <t>AMATI CORP</t>
  </si>
  <si>
    <t>EVENTS TUES/WED EVENING</t>
  </si>
  <si>
    <t>CANDIDATES FOR BREAK-OUT OR BOOTHS</t>
  </si>
  <si>
    <t>SEACHANGE SEAFOOD</t>
  </si>
  <si>
    <t>STRONG AND FREE</t>
  </si>
  <si>
    <t>deluxe suite</t>
  </si>
  <si>
    <t>plus those highlighted yellow</t>
  </si>
  <si>
    <t>SOVEREIGN</t>
  </si>
  <si>
    <t>OPENING COCKTAIL</t>
  </si>
  <si>
    <t>PAUL HIGGINS - booth near entrance to Van A</t>
  </si>
  <si>
    <t>avail</t>
  </si>
  <si>
    <t>WINDSOR BALLROOM</t>
  </si>
  <si>
    <t>Operators' Meeting</t>
  </si>
  <si>
    <t>Registration</t>
  </si>
  <si>
    <t>Registraiton</t>
  </si>
  <si>
    <t>Fielding / Northern Souvenirs</t>
  </si>
  <si>
    <t>Pernod TBC</t>
  </si>
  <si>
    <t>Citizen TBC</t>
  </si>
  <si>
    <t>Swatch TBC</t>
  </si>
  <si>
    <t>Swatch TBc</t>
  </si>
  <si>
    <t>Imperical TBC</t>
  </si>
  <si>
    <t>Imperial TBC</t>
  </si>
  <si>
    <t>FDFA Offcie</t>
  </si>
  <si>
    <t>Peller Meetings</t>
  </si>
  <si>
    <t>Peller  Meetings</t>
  </si>
  <si>
    <t>McGregor Socks</t>
  </si>
  <si>
    <t xml:space="preserve"> Stairs to suite to bring in luggage - can't use cart. </t>
  </si>
  <si>
    <t>Bad Smell</t>
  </si>
  <si>
    <t>HAPPY HOUR</t>
  </si>
  <si>
    <t>JTI LOUNGE</t>
  </si>
  <si>
    <t>Estimated revenue</t>
  </si>
  <si>
    <t>350/day each</t>
  </si>
  <si>
    <t>Fielding/ Northern</t>
  </si>
  <si>
    <t>DFI Set up</t>
  </si>
  <si>
    <t>Central Hub set up</t>
  </si>
  <si>
    <t>9am-12 Group 1</t>
  </si>
  <si>
    <t>1-4pm Group 2</t>
  </si>
  <si>
    <t>9am-11 Group 3</t>
  </si>
  <si>
    <t>DFI Group 1: Full List</t>
  </si>
  <si>
    <t>DFI Group 2: Full List</t>
  </si>
  <si>
    <t>DFI Group 3: Partial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</si>
</sst>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charset val="1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charset val="1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22">
    <xf numFmtId="0" fontId="0" fillId="0" borderId="0" xfId="0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0" fillId="4" borderId="0" xfId="0" applyFill="1"/>
    <xf numFmtId="0" fontId="0" fillId="0" borderId="7" xfId="0" applyBorder="1"/>
    <xf numFmtId="0" fontId="0" fillId="0" borderId="0" xfId="0" applyAlignment="1">
      <alignment horizontal="center" vertical="center" wrapText="1"/>
    </xf>
    <xf numFmtId="0" fontId="0" fillId="0" borderId="8" xfId="0" applyBorder="1"/>
    <xf numFmtId="0" fontId="0" fillId="3" borderId="0" xfId="0" applyFill="1"/>
    <xf numFmtId="0" fontId="16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wrapText="1"/>
    </xf>
    <xf numFmtId="0" fontId="0" fillId="0" borderId="12" xfId="0" applyBorder="1" applyAlignment="1">
      <alignment horizontal="center"/>
    </xf>
    <xf numFmtId="0" fontId="16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5" fillId="3" borderId="0" xfId="0" applyFont="1" applyFill="1" applyAlignment="1">
      <alignment wrapText="1"/>
    </xf>
    <xf numFmtId="0" fontId="15" fillId="5" borderId="0" xfId="0" applyFont="1" applyFill="1" applyAlignment="1">
      <alignment wrapText="1"/>
    </xf>
    <xf numFmtId="0" fontId="0" fillId="0" borderId="12" xfId="0" applyBorder="1"/>
    <xf numFmtId="0" fontId="15" fillId="0" borderId="3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3" xfId="0" applyBorder="1"/>
    <xf numFmtId="0" fontId="0" fillId="0" borderId="5" xfId="0" applyBorder="1"/>
    <xf numFmtId="0" fontId="1" fillId="0" borderId="0" xfId="0" applyFont="1" applyAlignment="1">
      <alignment vertical="center" wrapText="1"/>
    </xf>
    <xf numFmtId="0" fontId="0" fillId="0" borderId="11" xfId="0" applyBorder="1"/>
    <xf numFmtId="0" fontId="15" fillId="0" borderId="0" xfId="0" applyFont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0" xfId="0" applyFont="1"/>
    <xf numFmtId="0" fontId="1" fillId="3" borderId="0" xfId="0" applyFont="1" applyFill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164" fontId="0" fillId="0" borderId="0" xfId="2" applyNumberFormat="1" applyFont="1"/>
    <xf numFmtId="0" fontId="0" fillId="0" borderId="0" xfId="0" applyAlignment="1">
      <alignment horizontal="left" vertical="center" wrapText="1"/>
    </xf>
    <xf numFmtId="0" fontId="1" fillId="3" borderId="0" xfId="0" applyFont="1" applyFill="1" applyAlignment="1">
      <alignment horizontal="right" wrapText="1"/>
    </xf>
    <xf numFmtId="0" fontId="1" fillId="3" borderId="1" xfId="0" applyFont="1" applyFill="1" applyBorder="1" applyAlignment="1">
      <alignment horizontal="center"/>
    </xf>
    <xf numFmtId="164" fontId="0" fillId="0" borderId="0" xfId="2" applyNumberFormat="1" applyFont="1" applyAlignment="1">
      <alignment horizontal="right"/>
    </xf>
    <xf numFmtId="0" fontId="0" fillId="0" borderId="0" xfId="0" applyAlignment="1">
      <alignment horizontal="right"/>
    </xf>
    <xf numFmtId="0" fontId="3" fillId="3" borderId="1" xfId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9" fillId="0" borderId="0" xfId="0" applyFont="1"/>
    <xf numFmtId="0" fontId="5" fillId="0" borderId="0" xfId="0" applyFont="1" applyFill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/>
    </xf>
    <xf numFmtId="0" fontId="0" fillId="9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5" xfId="0" applyBorder="1"/>
    <xf numFmtId="0" fontId="8" fillId="9" borderId="0" xfId="0" applyFont="1" applyFill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10" fillId="9" borderId="0" xfId="0" applyFont="1" applyFill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3" fillId="7" borderId="5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3" fillId="10" borderId="5" xfId="0" applyFont="1" applyFill="1" applyBorder="1" applyAlignment="1">
      <alignment wrapText="1"/>
    </xf>
    <xf numFmtId="0" fontId="13" fillId="10" borderId="9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11" borderId="0" xfId="0" applyFill="1"/>
    <xf numFmtId="0" fontId="1" fillId="11" borderId="0" xfId="0" applyFont="1" applyFill="1" applyAlignment="1">
      <alignment horizontal="center" vertical="center"/>
    </xf>
    <xf numFmtId="0" fontId="0" fillId="11" borderId="1" xfId="0" applyFill="1" applyBorder="1"/>
    <xf numFmtId="0" fontId="8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5" fillId="11" borderId="0" xfId="0" applyFont="1" applyFill="1"/>
    <xf numFmtId="0" fontId="15" fillId="11" borderId="0" xfId="0" applyFont="1" applyFill="1" applyAlignment="1">
      <alignment wrapText="1"/>
    </xf>
    <xf numFmtId="0" fontId="1" fillId="3" borderId="0" xfId="0" applyFont="1" applyFill="1" applyAlignment="1">
      <alignment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3" fillId="10" borderId="5" xfId="0" applyFont="1" applyFill="1" applyBorder="1" applyAlignment="1">
      <alignment vertical="center" wrapText="1"/>
    </xf>
    <xf numFmtId="0" fontId="13" fillId="10" borderId="4" xfId="0" applyFont="1" applyFill="1" applyBorder="1" applyAlignment="1">
      <alignment horizontal="center" vertical="center" wrapText="1"/>
    </xf>
    <xf numFmtId="0" fontId="14" fillId="10" borderId="9" xfId="0" applyFont="1" applyFill="1" applyBorder="1" applyAlignment="1">
      <alignment vertical="center" wrapText="1"/>
    </xf>
    <xf numFmtId="0" fontId="14" fillId="10" borderId="5" xfId="0" applyFont="1" applyFill="1" applyBorder="1" applyAlignment="1">
      <alignment vertical="center" wrapText="1"/>
    </xf>
    <xf numFmtId="164" fontId="0" fillId="0" borderId="0" xfId="2" applyNumberFormat="1" applyFont="1" applyAlignment="1">
      <alignment horizontal="center" vertical="center"/>
    </xf>
    <xf numFmtId="0" fontId="14" fillId="1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" fillId="11" borderId="0" xfId="0" applyFont="1" applyFill="1"/>
    <xf numFmtId="0" fontId="0" fillId="5" borderId="0" xfId="0" applyFill="1"/>
    <xf numFmtId="0" fontId="0" fillId="5" borderId="1" xfId="0" applyFill="1" applyBorder="1"/>
    <xf numFmtId="0" fontId="0" fillId="2" borderId="15" xfId="0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1" fillId="0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5" fillId="0" borderId="1" xfId="0" applyFont="1" applyFill="1" applyBorder="1" applyAlignment="1">
      <alignment wrapText="1"/>
    </xf>
    <xf numFmtId="0" fontId="15" fillId="0" borderId="0" xfId="0" applyFont="1" applyFill="1" applyAlignment="1">
      <alignment wrapText="1"/>
    </xf>
    <xf numFmtId="0" fontId="1" fillId="9" borderId="4" xfId="0" applyFont="1" applyFill="1" applyBorder="1" applyAlignment="1">
      <alignment wrapText="1"/>
    </xf>
    <xf numFmtId="0" fontId="1" fillId="11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165" fontId="1" fillId="0" borderId="18" xfId="3" applyNumberFormat="1" applyFont="1" applyBorder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Fill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11" borderId="10" xfId="0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0" fontId="1" fillId="11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11" borderId="10" xfId="0" applyFont="1" applyFill="1" applyBorder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11" borderId="10" xfId="0" applyFont="1" applyFill="1" applyBorder="1" applyAlignment="1">
      <alignment horizontal="center" vertical="center" wrapText="1"/>
    </xf>
    <xf numFmtId="0" fontId="21" fillId="11" borderId="0" xfId="0" applyFont="1" applyFill="1" applyAlignment="1">
      <alignment horizontal="center" vertical="center" wrapText="1"/>
    </xf>
    <xf numFmtId="0" fontId="21" fillId="11" borderId="1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6" fillId="3" borderId="0" xfId="0" applyFont="1" applyFill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/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5" fillId="0" borderId="0" xfId="0" applyFont="1"/>
    <xf numFmtId="0" fontId="20" fillId="0" borderId="0" xfId="0" applyFont="1"/>
  </cellXfs>
  <cellStyles count="4">
    <cellStyle name="Comma" xfId="3" builtinId="3"/>
    <cellStyle name="Currency" xfId="2" builtinId="4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8D8B6-80E9-4A33-A7E7-00830632F713}">
  <dimension ref="A1:I67"/>
  <sheetViews>
    <sheetView zoomScale="70" zoomScaleNormal="70" workbookViewId="0">
      <pane ySplit="2" topLeftCell="A30" activePane="bottomLeft" state="frozen"/>
      <selection pane="bottomLeft" activeCell="E47" sqref="E47"/>
    </sheetView>
  </sheetViews>
  <sheetFormatPr defaultRowHeight="15" x14ac:dyDescent="0.25"/>
  <cols>
    <col min="1" max="1" width="21.140625" customWidth="1"/>
    <col min="2" max="2" width="12.85546875" customWidth="1"/>
    <col min="3" max="3" width="44.5703125" customWidth="1"/>
    <col min="4" max="4" width="19.85546875" customWidth="1"/>
    <col min="5" max="5" width="31.7109375" customWidth="1"/>
    <col min="6" max="6" width="26" customWidth="1"/>
  </cols>
  <sheetData>
    <row r="1" spans="1:9" ht="18.75" x14ac:dyDescent="0.25">
      <c r="A1" s="140" t="s">
        <v>22</v>
      </c>
      <c r="B1" s="141"/>
      <c r="C1" s="141"/>
      <c r="D1" s="141"/>
      <c r="E1" s="141"/>
      <c r="F1" s="141"/>
    </row>
    <row r="2" spans="1:9" ht="27.75" customHeight="1" x14ac:dyDescent="0.25">
      <c r="A2" s="61" t="s">
        <v>0</v>
      </c>
      <c r="B2" s="61" t="s">
        <v>1</v>
      </c>
      <c r="C2" s="65" t="s">
        <v>153</v>
      </c>
      <c r="D2" s="65" t="s">
        <v>132</v>
      </c>
      <c r="E2" s="71" t="s">
        <v>121</v>
      </c>
      <c r="F2" s="67" t="s">
        <v>45</v>
      </c>
    </row>
    <row r="3" spans="1:9" ht="18.75" x14ac:dyDescent="0.25">
      <c r="A3" s="5">
        <v>201</v>
      </c>
      <c r="B3" s="14" t="s">
        <v>19</v>
      </c>
      <c r="C3" s="77"/>
      <c r="D3" s="69"/>
      <c r="E3" s="11"/>
      <c r="F3" s="12"/>
    </row>
    <row r="4" spans="1:9" ht="18.75" x14ac:dyDescent="0.25">
      <c r="A4" s="4">
        <v>601</v>
      </c>
      <c r="B4" s="13" t="s">
        <v>19</v>
      </c>
      <c r="C4" s="68" t="s">
        <v>154</v>
      </c>
      <c r="D4" s="69" t="s">
        <v>135</v>
      </c>
      <c r="E4" s="11"/>
      <c r="F4" s="12"/>
    </row>
    <row r="5" spans="1:9" ht="18.75" x14ac:dyDescent="0.25">
      <c r="A5" s="5">
        <v>605</v>
      </c>
      <c r="B5" s="14" t="s">
        <v>19</v>
      </c>
      <c r="C5" s="69" t="s">
        <v>155</v>
      </c>
      <c r="D5" s="69" t="s">
        <v>136</v>
      </c>
      <c r="E5" s="11"/>
      <c r="F5" s="12"/>
    </row>
    <row r="6" spans="1:9" ht="18.75" x14ac:dyDescent="0.25">
      <c r="A6" s="5">
        <v>634</v>
      </c>
      <c r="B6" s="14" t="s">
        <v>19</v>
      </c>
      <c r="C6" s="69"/>
      <c r="D6" s="69"/>
      <c r="E6" s="11"/>
      <c r="F6" s="12"/>
    </row>
    <row r="7" spans="1:9" ht="18.75" x14ac:dyDescent="0.25">
      <c r="A7" s="5">
        <v>745</v>
      </c>
      <c r="B7" s="14" t="s">
        <v>19</v>
      </c>
      <c r="C7" s="68" t="s">
        <v>156</v>
      </c>
      <c r="D7" s="69" t="s">
        <v>135</v>
      </c>
      <c r="E7" s="11"/>
      <c r="F7" s="12"/>
    </row>
    <row r="8" spans="1:9" ht="18.75" x14ac:dyDescent="0.25">
      <c r="A8" s="5">
        <v>801</v>
      </c>
      <c r="B8" s="14" t="s">
        <v>19</v>
      </c>
      <c r="C8" s="69" t="s">
        <v>173</v>
      </c>
      <c r="D8" s="69" t="s">
        <v>135</v>
      </c>
      <c r="E8" s="11"/>
      <c r="F8" s="12"/>
    </row>
    <row r="9" spans="1:9" ht="18.75" x14ac:dyDescent="0.25">
      <c r="A9" s="5">
        <v>834</v>
      </c>
      <c r="B9" s="14" t="s">
        <v>19</v>
      </c>
      <c r="C9" s="69" t="s">
        <v>157</v>
      </c>
      <c r="D9" s="69" t="s">
        <v>135</v>
      </c>
      <c r="E9" s="11"/>
      <c r="F9" s="12"/>
    </row>
    <row r="10" spans="1:9" ht="18.75" x14ac:dyDescent="0.25">
      <c r="A10" s="5">
        <v>845</v>
      </c>
      <c r="B10" s="14" t="s">
        <v>19</v>
      </c>
      <c r="C10" s="69" t="s">
        <v>158</v>
      </c>
      <c r="D10" s="69" t="s">
        <v>135</v>
      </c>
      <c r="E10" s="11"/>
      <c r="F10" s="12"/>
    </row>
    <row r="11" spans="1:9" ht="18.75" x14ac:dyDescent="0.25">
      <c r="A11" s="5">
        <v>945</v>
      </c>
      <c r="B11" s="14" t="s">
        <v>19</v>
      </c>
      <c r="C11" s="69"/>
      <c r="D11" s="69"/>
      <c r="E11" s="17"/>
      <c r="F11" s="2"/>
    </row>
    <row r="12" spans="1:9" ht="45" x14ac:dyDescent="0.25">
      <c r="A12" s="127">
        <v>663</v>
      </c>
      <c r="B12" s="128" t="s">
        <v>168</v>
      </c>
      <c r="C12" s="69" t="s">
        <v>48</v>
      </c>
      <c r="D12" s="69" t="s">
        <v>135</v>
      </c>
      <c r="E12" s="129" t="s">
        <v>169</v>
      </c>
      <c r="F12" s="2"/>
    </row>
    <row r="13" spans="1:9" ht="18.75" x14ac:dyDescent="0.25">
      <c r="A13" s="4">
        <v>231</v>
      </c>
      <c r="B13" s="13" t="s">
        <v>18</v>
      </c>
      <c r="C13" s="69" t="s">
        <v>4</v>
      </c>
      <c r="D13" s="69" t="s">
        <v>135</v>
      </c>
      <c r="E13" s="11"/>
      <c r="F13" s="12" t="s">
        <v>44</v>
      </c>
    </row>
    <row r="14" spans="1:9" ht="18.75" x14ac:dyDescent="0.25">
      <c r="A14" s="4">
        <v>232</v>
      </c>
      <c r="B14" s="13" t="s">
        <v>18</v>
      </c>
      <c r="C14" s="69" t="s">
        <v>5</v>
      </c>
      <c r="D14" s="69" t="s">
        <v>135</v>
      </c>
      <c r="E14" s="16"/>
      <c r="F14" s="12" t="s">
        <v>44</v>
      </c>
    </row>
    <row r="15" spans="1:9" ht="60.75" customHeight="1" x14ac:dyDescent="0.25">
      <c r="A15" s="5">
        <v>233</v>
      </c>
      <c r="B15" s="14" t="s">
        <v>18</v>
      </c>
      <c r="C15" s="69" t="s">
        <v>128</v>
      </c>
      <c r="D15" s="69" t="s">
        <v>137</v>
      </c>
      <c r="E15" s="15" t="s">
        <v>199</v>
      </c>
      <c r="F15" s="12"/>
    </row>
    <row r="16" spans="1:9" ht="18.75" x14ac:dyDescent="0.25">
      <c r="A16" s="5">
        <v>633</v>
      </c>
      <c r="B16" s="14" t="s">
        <v>18</v>
      </c>
      <c r="C16" s="69" t="s">
        <v>159</v>
      </c>
      <c r="D16" s="69"/>
      <c r="E16" s="11"/>
      <c r="F16" s="12"/>
      <c r="I16" s="76"/>
    </row>
    <row r="17" spans="1:6" ht="18.75" x14ac:dyDescent="0.25">
      <c r="A17" s="4">
        <v>661</v>
      </c>
      <c r="B17" s="13" t="s">
        <v>18</v>
      </c>
      <c r="C17" s="69" t="s">
        <v>124</v>
      </c>
      <c r="D17" s="69" t="s">
        <v>138</v>
      </c>
      <c r="E17" s="16"/>
      <c r="F17" s="18"/>
    </row>
    <row r="18" spans="1:6" ht="18.75" x14ac:dyDescent="0.25">
      <c r="A18" s="4">
        <v>665</v>
      </c>
      <c r="B18" s="13" t="s">
        <v>18</v>
      </c>
      <c r="C18" s="68" t="s">
        <v>10</v>
      </c>
      <c r="D18" s="69" t="s">
        <v>139</v>
      </c>
      <c r="E18" s="17"/>
      <c r="F18" s="2"/>
    </row>
    <row r="19" spans="1:6" ht="18.75" x14ac:dyDescent="0.25">
      <c r="A19" s="4">
        <v>691</v>
      </c>
      <c r="B19" s="13" t="s">
        <v>18</v>
      </c>
      <c r="C19" s="69" t="s">
        <v>122</v>
      </c>
      <c r="D19" s="69" t="s">
        <v>171</v>
      </c>
      <c r="E19" s="17"/>
      <c r="F19" s="2"/>
    </row>
    <row r="20" spans="1:6" ht="18.75" x14ac:dyDescent="0.25">
      <c r="A20" s="5">
        <v>692</v>
      </c>
      <c r="B20" s="14" t="s">
        <v>18</v>
      </c>
      <c r="C20" s="69" t="s">
        <v>127</v>
      </c>
      <c r="D20" s="69" t="s">
        <v>135</v>
      </c>
      <c r="E20" s="11"/>
      <c r="F20" s="12"/>
    </row>
    <row r="21" spans="1:6" ht="18.75" x14ac:dyDescent="0.25">
      <c r="A21" s="4">
        <v>733</v>
      </c>
      <c r="B21" s="13" t="s">
        <v>18</v>
      </c>
      <c r="C21" s="69" t="s">
        <v>9</v>
      </c>
      <c r="D21" s="69" t="s">
        <v>140</v>
      </c>
      <c r="E21" s="11"/>
      <c r="F21" s="12"/>
    </row>
    <row r="22" spans="1:6" ht="18.75" x14ac:dyDescent="0.25">
      <c r="A22" s="4">
        <v>761</v>
      </c>
      <c r="B22" s="13" t="s">
        <v>18</v>
      </c>
      <c r="C22" s="69" t="s">
        <v>17</v>
      </c>
      <c r="D22" s="69" t="s">
        <v>135</v>
      </c>
      <c r="E22" s="17"/>
      <c r="F22" s="2"/>
    </row>
    <row r="23" spans="1:6" ht="18.75" x14ac:dyDescent="0.25">
      <c r="A23" s="5">
        <v>792</v>
      </c>
      <c r="B23" s="14" t="s">
        <v>18</v>
      </c>
      <c r="C23" s="69" t="s">
        <v>7</v>
      </c>
      <c r="D23" s="69" t="s">
        <v>135</v>
      </c>
      <c r="E23" s="17"/>
      <c r="F23" s="2"/>
    </row>
    <row r="24" spans="1:6" ht="18.75" x14ac:dyDescent="0.25">
      <c r="A24" s="5">
        <v>833</v>
      </c>
      <c r="B24" s="14" t="s">
        <v>18</v>
      </c>
      <c r="C24" s="69" t="s">
        <v>129</v>
      </c>
      <c r="D24" s="69" t="s">
        <v>135</v>
      </c>
      <c r="E24" s="11"/>
      <c r="F24" s="12"/>
    </row>
    <row r="25" spans="1:6" ht="18.75" x14ac:dyDescent="0.25">
      <c r="A25" s="4">
        <v>861</v>
      </c>
      <c r="B25" s="13" t="s">
        <v>18</v>
      </c>
      <c r="C25" s="69" t="s">
        <v>2</v>
      </c>
      <c r="D25" s="69" t="s">
        <v>135</v>
      </c>
      <c r="E25" s="11"/>
      <c r="F25" s="12"/>
    </row>
    <row r="26" spans="1:6" ht="18.75" x14ac:dyDescent="0.25">
      <c r="A26" s="104">
        <v>892</v>
      </c>
      <c r="B26" s="105" t="s">
        <v>18</v>
      </c>
      <c r="C26" s="69" t="s">
        <v>166</v>
      </c>
      <c r="E26" s="11"/>
      <c r="F26" s="12"/>
    </row>
    <row r="27" spans="1:6" ht="18.75" x14ac:dyDescent="0.25">
      <c r="A27" s="85">
        <v>1421</v>
      </c>
      <c r="B27" s="86" t="s">
        <v>18</v>
      </c>
      <c r="C27" s="89" t="s">
        <v>63</v>
      </c>
      <c r="D27" s="69"/>
      <c r="E27" s="11"/>
      <c r="F27" s="12"/>
    </row>
    <row r="28" spans="1:6" ht="18.75" x14ac:dyDescent="0.25">
      <c r="A28" s="104">
        <v>1521</v>
      </c>
      <c r="B28" s="105" t="s">
        <v>18</v>
      </c>
      <c r="C28" s="69" t="s">
        <v>13</v>
      </c>
      <c r="D28" s="69">
        <v>233</v>
      </c>
      <c r="E28" s="11"/>
      <c r="F28" s="12"/>
    </row>
    <row r="29" spans="1:6" ht="18.75" x14ac:dyDescent="0.25">
      <c r="A29" s="87">
        <v>669</v>
      </c>
      <c r="B29" s="88" t="s">
        <v>21</v>
      </c>
      <c r="C29" s="89" t="s">
        <v>63</v>
      </c>
      <c r="D29" s="69"/>
      <c r="E29" s="17"/>
      <c r="F29" s="2"/>
    </row>
    <row r="30" spans="1:6" ht="18.75" x14ac:dyDescent="0.25">
      <c r="A30" s="4">
        <v>677</v>
      </c>
      <c r="B30" s="13" t="s">
        <v>21</v>
      </c>
      <c r="C30" s="69" t="s">
        <v>8</v>
      </c>
      <c r="D30" s="69" t="s">
        <v>135</v>
      </c>
      <c r="E30" s="11"/>
      <c r="F30" s="12"/>
    </row>
    <row r="31" spans="1:6" ht="18.75" x14ac:dyDescent="0.25">
      <c r="A31" s="4">
        <v>678</v>
      </c>
      <c r="B31" s="13" t="s">
        <v>21</v>
      </c>
      <c r="C31" s="69" t="s">
        <v>11</v>
      </c>
      <c r="D31" s="69" t="s">
        <v>135</v>
      </c>
      <c r="E31" s="11"/>
      <c r="F31" s="12"/>
    </row>
    <row r="32" spans="1:6" ht="18.75" x14ac:dyDescent="0.25">
      <c r="A32" s="5">
        <v>769</v>
      </c>
      <c r="B32" s="14" t="s">
        <v>21</v>
      </c>
      <c r="C32" s="69" t="s">
        <v>15</v>
      </c>
      <c r="D32" s="69" t="s">
        <v>135</v>
      </c>
      <c r="E32" s="11"/>
      <c r="F32" s="12"/>
    </row>
    <row r="33" spans="1:6" ht="18.75" x14ac:dyDescent="0.25">
      <c r="A33" s="4">
        <v>777</v>
      </c>
      <c r="B33" s="13" t="s">
        <v>21</v>
      </c>
      <c r="C33" s="69" t="s">
        <v>3</v>
      </c>
      <c r="D33" s="69" t="s">
        <v>135</v>
      </c>
      <c r="E33" s="11" t="s">
        <v>46</v>
      </c>
      <c r="F33" s="12" t="s">
        <v>44</v>
      </c>
    </row>
    <row r="34" spans="1:6" ht="18.75" x14ac:dyDescent="0.25">
      <c r="A34" s="4">
        <v>778</v>
      </c>
      <c r="B34" s="13" t="s">
        <v>21</v>
      </c>
      <c r="C34" s="69" t="s">
        <v>3</v>
      </c>
      <c r="D34" s="69" t="s">
        <v>135</v>
      </c>
      <c r="E34" s="11" t="s">
        <v>46</v>
      </c>
      <c r="F34" s="12" t="s">
        <v>44</v>
      </c>
    </row>
    <row r="35" spans="1:6" ht="18.75" x14ac:dyDescent="0.25">
      <c r="A35" s="5">
        <v>869</v>
      </c>
      <c r="B35" s="14" t="s">
        <v>21</v>
      </c>
      <c r="C35" s="69" t="s">
        <v>160</v>
      </c>
      <c r="D35" s="69">
        <v>969</v>
      </c>
      <c r="E35" s="17"/>
      <c r="F35" s="2"/>
    </row>
    <row r="36" spans="1:6" ht="18.75" x14ac:dyDescent="0.25">
      <c r="A36" s="4">
        <v>877</v>
      </c>
      <c r="B36" s="13" t="s">
        <v>21</v>
      </c>
      <c r="C36" s="69" t="s">
        <v>170</v>
      </c>
      <c r="D36" s="69" t="s">
        <v>135</v>
      </c>
      <c r="E36" s="11"/>
      <c r="F36" s="12" t="s">
        <v>44</v>
      </c>
    </row>
    <row r="37" spans="1:6" ht="18.75" x14ac:dyDescent="0.25">
      <c r="A37" s="4">
        <v>878</v>
      </c>
      <c r="B37" s="13" t="s">
        <v>21</v>
      </c>
      <c r="C37" s="69" t="s">
        <v>41</v>
      </c>
      <c r="D37" s="69" t="s">
        <v>141</v>
      </c>
      <c r="E37" s="11" t="s">
        <v>200</v>
      </c>
      <c r="F37" s="12"/>
    </row>
    <row r="38" spans="1:6" ht="18.75" x14ac:dyDescent="0.25">
      <c r="A38" s="5">
        <v>968</v>
      </c>
      <c r="B38" s="14" t="s">
        <v>21</v>
      </c>
      <c r="C38" s="69" t="s">
        <v>12</v>
      </c>
      <c r="D38" s="69" t="s">
        <v>142</v>
      </c>
      <c r="E38" s="11"/>
      <c r="F38" s="12"/>
    </row>
    <row r="39" spans="1:6" ht="18.75" x14ac:dyDescent="0.25">
      <c r="A39" s="5">
        <v>969</v>
      </c>
      <c r="B39" s="14" t="s">
        <v>21</v>
      </c>
      <c r="C39" s="69" t="s">
        <v>14</v>
      </c>
      <c r="D39" s="69" t="s">
        <v>143</v>
      </c>
      <c r="E39" s="17"/>
      <c r="F39" s="2"/>
    </row>
    <row r="40" spans="1:6" ht="18.75" x14ac:dyDescent="0.25">
      <c r="A40" s="5">
        <v>971</v>
      </c>
      <c r="B40" s="14" t="s">
        <v>21</v>
      </c>
      <c r="C40" s="69" t="s">
        <v>16</v>
      </c>
      <c r="D40" s="69" t="s">
        <v>135</v>
      </c>
      <c r="E40" s="11"/>
      <c r="F40" s="12"/>
    </row>
    <row r="41" spans="1:6" ht="18.75" x14ac:dyDescent="0.25">
      <c r="A41" s="4">
        <v>973</v>
      </c>
      <c r="B41" s="13" t="s">
        <v>20</v>
      </c>
      <c r="C41" s="69" t="s">
        <v>6</v>
      </c>
      <c r="D41" s="69" t="s">
        <v>135</v>
      </c>
      <c r="E41" s="11"/>
      <c r="F41" s="12" t="s">
        <v>44</v>
      </c>
    </row>
    <row r="42" spans="1:6" ht="30.75" customHeight="1" x14ac:dyDescent="0.25">
      <c r="A42" s="66" t="s">
        <v>23</v>
      </c>
      <c r="B42" s="14"/>
      <c r="C42" s="69"/>
      <c r="D42" s="69"/>
      <c r="E42" s="11"/>
      <c r="F42" s="12"/>
    </row>
    <row r="43" spans="1:6" ht="27.75" customHeight="1" x14ac:dyDescent="0.25">
      <c r="A43" s="66" t="s">
        <v>24</v>
      </c>
      <c r="B43" s="19"/>
      <c r="C43" s="69" t="s">
        <v>38</v>
      </c>
      <c r="D43" s="69" t="s">
        <v>135</v>
      </c>
      <c r="E43" s="11"/>
      <c r="F43" s="12" t="s">
        <v>44</v>
      </c>
    </row>
    <row r="44" spans="1:6" ht="26.25" customHeight="1" x14ac:dyDescent="0.25">
      <c r="A44" s="66" t="s">
        <v>25</v>
      </c>
      <c r="B44" s="19"/>
      <c r="C44" s="69" t="s">
        <v>39</v>
      </c>
      <c r="D44" s="69" t="s">
        <v>135</v>
      </c>
      <c r="E44" s="11"/>
      <c r="F44" s="12" t="s">
        <v>44</v>
      </c>
    </row>
    <row r="45" spans="1:6" ht="30" customHeight="1" x14ac:dyDescent="0.25">
      <c r="A45" s="66" t="s">
        <v>26</v>
      </c>
      <c r="B45" s="19"/>
      <c r="C45" s="69" t="s">
        <v>130</v>
      </c>
      <c r="D45" s="69" t="s">
        <v>135</v>
      </c>
      <c r="E45" s="11"/>
      <c r="F45" s="12"/>
    </row>
    <row r="46" spans="1:6" ht="30.75" customHeight="1" x14ac:dyDescent="0.25">
      <c r="A46" s="73" t="s">
        <v>27</v>
      </c>
      <c r="B46" s="74"/>
      <c r="C46" s="68" t="s">
        <v>131</v>
      </c>
      <c r="D46" s="69" t="s">
        <v>145</v>
      </c>
      <c r="E46" s="11"/>
      <c r="F46" s="12"/>
    </row>
    <row r="47" spans="1:6" ht="30.75" customHeight="1" x14ac:dyDescent="0.25">
      <c r="A47" s="73" t="s">
        <v>28</v>
      </c>
      <c r="B47" s="74"/>
      <c r="C47" s="69" t="s">
        <v>42</v>
      </c>
      <c r="D47" s="69" t="s">
        <v>144</v>
      </c>
      <c r="E47" s="11"/>
      <c r="F47" s="12"/>
    </row>
    <row r="48" spans="1:6" ht="30.75" customHeight="1" x14ac:dyDescent="0.25">
      <c r="A48" s="82" t="s">
        <v>29</v>
      </c>
      <c r="B48" s="74"/>
      <c r="C48" s="142" t="s">
        <v>174</v>
      </c>
      <c r="D48" s="69"/>
      <c r="E48" s="11"/>
      <c r="F48" s="12"/>
    </row>
    <row r="49" spans="1:6" ht="30.75" customHeight="1" x14ac:dyDescent="0.25">
      <c r="A49" s="82" t="s">
        <v>30</v>
      </c>
      <c r="B49" s="75"/>
      <c r="C49" s="142"/>
      <c r="D49" s="69"/>
      <c r="E49" s="11"/>
      <c r="F49" s="12"/>
    </row>
    <row r="50" spans="1:6" ht="30.75" customHeight="1" x14ac:dyDescent="0.25">
      <c r="A50" s="73" t="s">
        <v>149</v>
      </c>
      <c r="B50" s="75"/>
      <c r="C50" s="69" t="s">
        <v>40</v>
      </c>
      <c r="D50" s="69" t="s">
        <v>135</v>
      </c>
      <c r="E50" s="11"/>
      <c r="F50" s="12"/>
    </row>
    <row r="51" spans="1:6" ht="51.75" customHeight="1" x14ac:dyDescent="0.25">
      <c r="A51" s="73" t="s">
        <v>148</v>
      </c>
      <c r="B51" s="75"/>
      <c r="C51" s="69" t="s">
        <v>161</v>
      </c>
      <c r="D51" s="69" t="s">
        <v>146</v>
      </c>
      <c r="E51" s="11"/>
      <c r="F51" s="12"/>
    </row>
    <row r="52" spans="1:6" ht="30.75" customHeight="1" x14ac:dyDescent="0.25">
      <c r="A52" s="73" t="s">
        <v>33</v>
      </c>
      <c r="B52" s="75"/>
      <c r="C52" s="69" t="s">
        <v>162</v>
      </c>
      <c r="D52" s="69"/>
      <c r="E52" s="11"/>
      <c r="F52" s="12"/>
    </row>
    <row r="53" spans="1:6" ht="30.75" customHeight="1" x14ac:dyDescent="0.25">
      <c r="A53" s="73" t="s">
        <v>34</v>
      </c>
      <c r="B53" s="75"/>
      <c r="C53" s="69" t="s">
        <v>43</v>
      </c>
      <c r="D53" s="69" t="s">
        <v>147</v>
      </c>
      <c r="E53" s="11"/>
      <c r="F53" s="12"/>
    </row>
    <row r="54" spans="1:6" ht="30.75" customHeight="1" x14ac:dyDescent="0.25">
      <c r="A54" s="73" t="s">
        <v>152</v>
      </c>
      <c r="B54" s="75"/>
      <c r="C54" s="69" t="s">
        <v>163</v>
      </c>
      <c r="D54" s="69"/>
      <c r="E54" s="11" t="s">
        <v>164</v>
      </c>
      <c r="F54" s="12"/>
    </row>
    <row r="55" spans="1:6" ht="30.75" customHeight="1" x14ac:dyDescent="0.25">
      <c r="A55" s="66" t="s">
        <v>36</v>
      </c>
      <c r="B55" s="14"/>
      <c r="C55" s="69"/>
      <c r="D55" s="69"/>
      <c r="E55" s="11" t="s">
        <v>165</v>
      </c>
      <c r="F55" s="12"/>
    </row>
    <row r="56" spans="1:6" ht="30.75" customHeight="1" x14ac:dyDescent="0.25">
      <c r="A56" s="66" t="s">
        <v>37</v>
      </c>
      <c r="B56" s="14"/>
      <c r="C56" s="69"/>
      <c r="D56" s="69"/>
      <c r="E56" s="11" t="s">
        <v>165</v>
      </c>
      <c r="F56" s="12"/>
    </row>
    <row r="57" spans="1:6" ht="13.5" customHeight="1" thickBot="1" x14ac:dyDescent="0.3">
      <c r="A57" s="1"/>
      <c r="B57" s="14"/>
      <c r="C57" s="2"/>
      <c r="D57" s="2"/>
      <c r="E57" s="11"/>
      <c r="F57" s="12"/>
    </row>
    <row r="58" spans="1:6" ht="26.25" customHeight="1" thickBot="1" x14ac:dyDescent="0.3">
      <c r="A58" s="1"/>
      <c r="B58" s="14"/>
      <c r="C58" s="63" t="s">
        <v>175</v>
      </c>
      <c r="D58" s="63" t="s">
        <v>133</v>
      </c>
      <c r="E58" s="63" t="s">
        <v>126</v>
      </c>
      <c r="F58" s="12"/>
    </row>
    <row r="59" spans="1:6" ht="15.75" x14ac:dyDescent="0.25">
      <c r="A59" s="1"/>
      <c r="B59" s="14"/>
      <c r="C59" s="78" t="s">
        <v>123</v>
      </c>
      <c r="D59" s="83" t="s">
        <v>134</v>
      </c>
      <c r="E59" s="81" t="s">
        <v>127</v>
      </c>
      <c r="F59" s="12"/>
    </row>
    <row r="60" spans="1:6" ht="15.75" x14ac:dyDescent="0.25">
      <c r="A60" s="1"/>
      <c r="B60" s="14"/>
      <c r="C60" s="79" t="s">
        <v>125</v>
      </c>
      <c r="D60" s="3" t="s">
        <v>172</v>
      </c>
      <c r="E60" s="72" t="s">
        <v>128</v>
      </c>
      <c r="F60" s="12"/>
    </row>
    <row r="61" spans="1:6" ht="15.75" x14ac:dyDescent="0.25">
      <c r="A61" s="1"/>
      <c r="B61" s="14"/>
      <c r="C61" s="79" t="s">
        <v>176</v>
      </c>
      <c r="D61" s="3" t="s">
        <v>178</v>
      </c>
      <c r="E61" s="72" t="s">
        <v>166</v>
      </c>
      <c r="F61" s="12"/>
    </row>
    <row r="62" spans="1:6" ht="15.75" x14ac:dyDescent="0.25">
      <c r="A62" s="1"/>
      <c r="B62" s="14"/>
      <c r="C62" s="79" t="s">
        <v>177</v>
      </c>
      <c r="D62" s="3" t="s">
        <v>178</v>
      </c>
      <c r="E62" s="72"/>
      <c r="F62" s="12"/>
    </row>
    <row r="63" spans="1:6" ht="15.75" x14ac:dyDescent="0.25">
      <c r="A63" s="1"/>
      <c r="B63" s="14"/>
      <c r="C63" s="70" t="s">
        <v>150</v>
      </c>
      <c r="D63" s="3" t="s">
        <v>167</v>
      </c>
      <c r="E63" s="84"/>
      <c r="F63" s="12"/>
    </row>
    <row r="64" spans="1:6" ht="15.75" x14ac:dyDescent="0.25">
      <c r="A64" s="1"/>
      <c r="B64" s="14"/>
      <c r="C64" s="70" t="s">
        <v>151</v>
      </c>
      <c r="D64" s="3" t="s">
        <v>167</v>
      </c>
      <c r="E64" s="84"/>
      <c r="F64" s="12"/>
    </row>
    <row r="65" spans="1:6" ht="16.5" thickBot="1" x14ac:dyDescent="0.3">
      <c r="A65" s="1"/>
      <c r="B65" s="14"/>
      <c r="C65" s="80" t="s">
        <v>198</v>
      </c>
      <c r="D65" s="83" t="s">
        <v>167</v>
      </c>
      <c r="E65" s="72"/>
      <c r="F65" s="12"/>
    </row>
    <row r="66" spans="1:6" ht="29.25" customHeight="1" thickBot="1" x14ac:dyDescent="0.3">
      <c r="A66" s="1"/>
      <c r="B66" s="14"/>
      <c r="C66" s="126" t="s">
        <v>179</v>
      </c>
      <c r="D66" s="83"/>
      <c r="E66" s="62"/>
      <c r="F66" s="12"/>
    </row>
    <row r="67" spans="1:6" ht="33" customHeight="1" x14ac:dyDescent="0.25">
      <c r="C67" s="134" t="s">
        <v>182</v>
      </c>
    </row>
  </sheetData>
  <mergeCells count="2">
    <mergeCell ref="A1:F1"/>
    <mergeCell ref="C48:C49"/>
  </mergeCells>
  <pageMargins left="0.70866141732283472" right="0.70866141732283472" top="0.74803149606299213" bottom="0.74803149606299213" header="0.31496062992125984" footer="0.31496062992125984"/>
  <pageSetup scale="85" orientation="portrait" horizontalDpi="0" verticalDpi="0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0EE83-42E2-47AD-BD35-C29478FAD1AC}">
  <sheetPr>
    <pageSetUpPr fitToPage="1"/>
  </sheetPr>
  <dimension ref="A1:U58"/>
  <sheetViews>
    <sheetView tabSelected="1" workbookViewId="0">
      <pane xSplit="1" topLeftCell="B1" activePane="topRight" state="frozen"/>
      <selection pane="topRight" activeCell="C27" sqref="C27"/>
    </sheetView>
  </sheetViews>
  <sheetFormatPr defaultRowHeight="15" x14ac:dyDescent="0.25"/>
  <cols>
    <col min="1" max="1" width="31.85546875" bestFit="1" customWidth="1"/>
    <col min="2" max="2" width="13.140625" customWidth="1"/>
    <col min="3" max="3" width="14.42578125" customWidth="1"/>
    <col min="4" max="4" width="13.85546875" customWidth="1"/>
    <col min="5" max="5" width="16.28515625" customWidth="1"/>
    <col min="6" max="6" width="17.28515625" customWidth="1"/>
    <col min="7" max="7" width="15.85546875" customWidth="1"/>
    <col min="8" max="8" width="15.42578125" customWidth="1"/>
    <col min="9" max="10" width="13.140625" customWidth="1"/>
    <col min="11" max="11" width="14.85546875" customWidth="1"/>
    <col min="12" max="12" width="14.7109375" customWidth="1"/>
    <col min="13" max="13" width="13.85546875" customWidth="1"/>
    <col min="14" max="14" width="12.28515625" customWidth="1"/>
    <col min="15" max="16" width="12.5703125" customWidth="1"/>
    <col min="17" max="17" width="11.85546875" customWidth="1"/>
    <col min="18" max="18" width="12" customWidth="1"/>
    <col min="19" max="19" width="13.140625" customWidth="1"/>
    <col min="20" max="20" width="10.28515625" hidden="1" customWidth="1"/>
    <col min="21" max="21" width="0" hidden="1" customWidth="1"/>
  </cols>
  <sheetData>
    <row r="1" spans="1:21" x14ac:dyDescent="0.25">
      <c r="A1" s="10" t="s">
        <v>47</v>
      </c>
      <c r="H1" s="3"/>
    </row>
    <row r="2" spans="1:21" ht="3" customHeight="1" x14ac:dyDescent="0.25">
      <c r="H2" s="3"/>
    </row>
    <row r="3" spans="1:21" ht="32.25" customHeight="1" x14ac:dyDescent="0.25">
      <c r="A3" s="116" t="s">
        <v>107</v>
      </c>
      <c r="B3" s="117" t="s">
        <v>108</v>
      </c>
      <c r="C3" s="118" t="s">
        <v>109</v>
      </c>
      <c r="D3" s="118" t="s">
        <v>110</v>
      </c>
      <c r="E3" s="118" t="s">
        <v>111</v>
      </c>
      <c r="F3" s="118" t="s">
        <v>112</v>
      </c>
      <c r="G3" s="118" t="s">
        <v>113</v>
      </c>
      <c r="H3" s="120" t="s">
        <v>114</v>
      </c>
    </row>
    <row r="4" spans="1:21" x14ac:dyDescent="0.25">
      <c r="A4" t="s">
        <v>49</v>
      </c>
      <c r="B4" s="3">
        <v>11</v>
      </c>
      <c r="C4" s="3">
        <v>60</v>
      </c>
      <c r="D4" s="3">
        <v>103</v>
      </c>
      <c r="E4" s="3">
        <v>100</v>
      </c>
      <c r="F4" s="3">
        <v>110</v>
      </c>
      <c r="G4" s="3">
        <v>30</v>
      </c>
      <c r="H4" s="119">
        <v>295</v>
      </c>
      <c r="J4" s="221" t="s">
        <v>211</v>
      </c>
    </row>
    <row r="5" spans="1:21" x14ac:dyDescent="0.25">
      <c r="A5" t="s">
        <v>50</v>
      </c>
      <c r="B5" s="3">
        <v>0</v>
      </c>
      <c r="C5" s="3">
        <v>1</v>
      </c>
      <c r="D5" s="3">
        <v>5</v>
      </c>
      <c r="E5" s="3">
        <v>5</v>
      </c>
      <c r="F5" s="3">
        <v>5</v>
      </c>
      <c r="G5" s="3">
        <v>2</v>
      </c>
      <c r="H5" s="119">
        <v>325</v>
      </c>
      <c r="J5" s="221" t="s">
        <v>212</v>
      </c>
    </row>
    <row r="6" spans="1:21" x14ac:dyDescent="0.25">
      <c r="A6" t="s">
        <v>51</v>
      </c>
      <c r="B6" s="3">
        <v>0</v>
      </c>
      <c r="C6" s="3">
        <v>1</v>
      </c>
      <c r="D6" s="3">
        <v>7</v>
      </c>
      <c r="E6" s="64">
        <v>8</v>
      </c>
      <c r="F6" s="3">
        <v>8</v>
      </c>
      <c r="G6" s="3">
        <v>8</v>
      </c>
      <c r="H6" s="119">
        <v>325</v>
      </c>
      <c r="J6" s="221" t="s">
        <v>213</v>
      </c>
    </row>
    <row r="7" spans="1:21" x14ac:dyDescent="0.25">
      <c r="A7" t="s">
        <v>52</v>
      </c>
      <c r="B7" s="3">
        <v>1</v>
      </c>
      <c r="C7" s="3">
        <v>6</v>
      </c>
      <c r="D7" s="3">
        <v>16</v>
      </c>
      <c r="E7" s="64">
        <v>16</v>
      </c>
      <c r="F7" s="64">
        <v>16</v>
      </c>
      <c r="G7" s="3">
        <v>6</v>
      </c>
      <c r="H7" s="119">
        <v>424</v>
      </c>
      <c r="J7" s="220"/>
    </row>
    <row r="8" spans="1:21" x14ac:dyDescent="0.25">
      <c r="A8" t="s">
        <v>53</v>
      </c>
      <c r="B8" s="3">
        <v>1</v>
      </c>
      <c r="C8" s="3">
        <v>5</v>
      </c>
      <c r="D8" s="3">
        <v>12</v>
      </c>
      <c r="E8" s="64">
        <v>12</v>
      </c>
      <c r="F8" s="64">
        <v>12</v>
      </c>
      <c r="G8" s="3">
        <v>8</v>
      </c>
      <c r="H8" s="119">
        <v>534</v>
      </c>
    </row>
    <row r="9" spans="1:21" x14ac:dyDescent="0.25">
      <c r="A9" t="s">
        <v>54</v>
      </c>
      <c r="B9" s="3">
        <v>0</v>
      </c>
      <c r="C9" s="3">
        <v>1</v>
      </c>
      <c r="D9" s="3">
        <v>1</v>
      </c>
      <c r="E9" s="3">
        <v>1</v>
      </c>
      <c r="F9" s="3">
        <v>1</v>
      </c>
      <c r="G9" s="3">
        <v>0</v>
      </c>
      <c r="H9" s="119">
        <v>2000</v>
      </c>
      <c r="I9" s="3"/>
    </row>
    <row r="10" spans="1:21" x14ac:dyDescent="0.25">
      <c r="A10" t="s">
        <v>55</v>
      </c>
      <c r="B10" s="3">
        <v>1</v>
      </c>
      <c r="C10" s="3">
        <v>2</v>
      </c>
      <c r="D10" s="3">
        <v>2</v>
      </c>
      <c r="E10" s="3">
        <v>2</v>
      </c>
      <c r="F10" s="3">
        <v>2</v>
      </c>
      <c r="G10" s="3">
        <v>2</v>
      </c>
      <c r="J10" s="90"/>
    </row>
    <row r="11" spans="1:21" x14ac:dyDescent="0.25">
      <c r="A11" s="10" t="s">
        <v>56</v>
      </c>
      <c r="B11" s="20">
        <f>SUM(B4:B10)</f>
        <v>14</v>
      </c>
      <c r="C11" s="20">
        <f t="shared" ref="C11:G11" si="0">SUM(C4:C10)</f>
        <v>76</v>
      </c>
      <c r="D11" s="20">
        <f t="shared" si="0"/>
        <v>146</v>
      </c>
      <c r="E11" s="20">
        <f t="shared" si="0"/>
        <v>144</v>
      </c>
      <c r="F11" s="20">
        <f t="shared" si="0"/>
        <v>154</v>
      </c>
      <c r="G11" s="20">
        <f t="shared" si="0"/>
        <v>56</v>
      </c>
    </row>
    <row r="13" spans="1:21" ht="45" x14ac:dyDescent="0.25">
      <c r="A13" s="94" t="s">
        <v>117</v>
      </c>
      <c r="B13" s="92"/>
      <c r="C13" s="93" t="s">
        <v>23</v>
      </c>
      <c r="D13" s="93" t="s">
        <v>24</v>
      </c>
      <c r="E13" s="93" t="s">
        <v>25</v>
      </c>
      <c r="F13" s="93" t="s">
        <v>26</v>
      </c>
      <c r="G13" s="93" t="s">
        <v>27</v>
      </c>
      <c r="H13" s="93" t="s">
        <v>28</v>
      </c>
      <c r="I13" s="93" t="s">
        <v>29</v>
      </c>
      <c r="J13" s="93" t="s">
        <v>30</v>
      </c>
      <c r="K13" s="93" t="s">
        <v>31</v>
      </c>
      <c r="L13" s="93" t="s">
        <v>32</v>
      </c>
      <c r="M13" s="93" t="s">
        <v>33</v>
      </c>
      <c r="N13" s="93" t="s">
        <v>34</v>
      </c>
      <c r="O13" s="93" t="s">
        <v>180</v>
      </c>
      <c r="P13" s="93" t="s">
        <v>184</v>
      </c>
      <c r="Q13" s="93" t="s">
        <v>35</v>
      </c>
      <c r="R13" s="93" t="s">
        <v>36</v>
      </c>
      <c r="S13" s="93" t="s">
        <v>37</v>
      </c>
      <c r="T13" s="21" t="s">
        <v>57</v>
      </c>
      <c r="U13" s="22" t="s">
        <v>58</v>
      </c>
    </row>
    <row r="14" spans="1:21" ht="15" customHeight="1" x14ac:dyDescent="0.25">
      <c r="A14" s="23" t="s">
        <v>59</v>
      </c>
      <c r="B14" s="152"/>
      <c r="C14" s="166" t="s">
        <v>183</v>
      </c>
      <c r="D14" s="170" t="s">
        <v>189</v>
      </c>
      <c r="E14" s="168" t="s">
        <v>60</v>
      </c>
      <c r="F14" s="143" t="s">
        <v>183</v>
      </c>
      <c r="G14" s="149" t="s">
        <v>183</v>
      </c>
      <c r="H14" s="28"/>
      <c r="I14" s="145" t="s">
        <v>183</v>
      </c>
      <c r="J14" s="145" t="s">
        <v>183</v>
      </c>
      <c r="K14" s="154" t="s">
        <v>183</v>
      </c>
      <c r="L14" s="190"/>
      <c r="M14" s="192" t="s">
        <v>207</v>
      </c>
      <c r="N14" s="123"/>
      <c r="O14" s="190" t="s">
        <v>183</v>
      </c>
      <c r="P14" s="181" t="s">
        <v>185</v>
      </c>
      <c r="Q14" s="181" t="s">
        <v>195</v>
      </c>
      <c r="R14" s="90"/>
      <c r="T14" s="24"/>
      <c r="U14" s="25"/>
    </row>
    <row r="15" spans="1:21" ht="31.5" customHeight="1" x14ac:dyDescent="0.25">
      <c r="A15" s="23" t="s">
        <v>62</v>
      </c>
      <c r="B15" s="152"/>
      <c r="C15" s="167"/>
      <c r="D15" s="171"/>
      <c r="E15" s="169"/>
      <c r="F15" s="144"/>
      <c r="G15" s="150"/>
      <c r="H15" s="201" t="s">
        <v>206</v>
      </c>
      <c r="I15" s="146"/>
      <c r="J15" s="146"/>
      <c r="K15" s="155"/>
      <c r="L15" s="191"/>
      <c r="M15" s="193"/>
      <c r="N15" s="174" t="s">
        <v>186</v>
      </c>
      <c r="O15" s="202"/>
      <c r="P15" s="182"/>
      <c r="Q15" s="182"/>
      <c r="R15" s="152"/>
      <c r="S15" s="26"/>
      <c r="T15" s="24"/>
      <c r="U15" s="25"/>
    </row>
    <row r="16" spans="1:21" x14ac:dyDescent="0.25">
      <c r="A16" s="23" t="s">
        <v>64</v>
      </c>
      <c r="B16" s="152"/>
      <c r="C16" s="167"/>
      <c r="D16" s="171"/>
      <c r="E16" s="169"/>
      <c r="F16" s="144"/>
      <c r="G16" s="150"/>
      <c r="H16" s="200"/>
      <c r="I16" s="146"/>
      <c r="J16" s="146"/>
      <c r="K16" s="155"/>
      <c r="L16" s="191"/>
      <c r="M16" s="193"/>
      <c r="N16" s="174"/>
      <c r="O16" s="202"/>
      <c r="P16" s="182"/>
      <c r="Q16" s="182"/>
      <c r="R16" s="152"/>
      <c r="S16" s="1"/>
      <c r="T16" s="24"/>
      <c r="U16" s="25"/>
    </row>
    <row r="17" spans="1:21" x14ac:dyDescent="0.25">
      <c r="A17" s="23" t="s">
        <v>66</v>
      </c>
      <c r="B17" s="152"/>
      <c r="C17" s="167"/>
      <c r="D17" s="171"/>
      <c r="E17" s="169"/>
      <c r="F17" s="144"/>
      <c r="G17" s="150"/>
      <c r="H17" s="200"/>
      <c r="I17" s="146"/>
      <c r="J17" s="146"/>
      <c r="K17" s="155"/>
      <c r="L17" s="191"/>
      <c r="M17" s="193"/>
      <c r="N17" s="174"/>
      <c r="O17" s="211"/>
      <c r="P17" s="182"/>
      <c r="Q17" s="182"/>
      <c r="R17" s="152"/>
      <c r="S17" s="1"/>
      <c r="T17" s="24"/>
      <c r="U17" s="27"/>
    </row>
    <row r="18" spans="1:21" ht="21.75" customHeight="1" x14ac:dyDescent="0.25">
      <c r="A18" s="23" t="s">
        <v>67</v>
      </c>
      <c r="B18" s="152"/>
      <c r="C18" s="167"/>
      <c r="D18" s="171"/>
      <c r="E18" s="169"/>
      <c r="F18" s="144"/>
      <c r="G18" s="150"/>
      <c r="H18" s="136"/>
      <c r="I18" s="146"/>
      <c r="J18" s="146"/>
      <c r="K18" s="155"/>
      <c r="L18" s="191"/>
      <c r="M18" s="193"/>
      <c r="N18" s="174"/>
      <c r="O18" s="164" t="s">
        <v>181</v>
      </c>
      <c r="P18" s="106"/>
      <c r="Q18" s="182"/>
      <c r="R18" s="152"/>
      <c r="S18" s="1"/>
      <c r="T18" s="24"/>
    </row>
    <row r="19" spans="1:21" x14ac:dyDescent="0.25">
      <c r="A19" s="23"/>
      <c r="B19" s="23"/>
      <c r="G19" s="15"/>
      <c r="H19" s="29"/>
      <c r="I19" s="3"/>
      <c r="K19" s="1"/>
      <c r="M19" s="193"/>
      <c r="N19" s="174"/>
      <c r="O19" s="164"/>
      <c r="P19" s="106"/>
      <c r="Q19" s="182"/>
      <c r="R19" s="152"/>
      <c r="S19" s="1"/>
    </row>
    <row r="20" spans="1:21" x14ac:dyDescent="0.25">
      <c r="A20" s="23"/>
      <c r="B20" s="23"/>
      <c r="G20" s="26"/>
      <c r="H20" s="29"/>
      <c r="I20" s="3"/>
      <c r="K20" s="1"/>
      <c r="M20" s="194"/>
      <c r="N20" s="102"/>
      <c r="O20" s="179"/>
      <c r="P20" s="110"/>
      <c r="Q20" s="183"/>
      <c r="R20" s="108"/>
      <c r="S20" s="1"/>
    </row>
    <row r="21" spans="1:21" ht="45" x14ac:dyDescent="0.25">
      <c r="A21" s="95" t="s">
        <v>119</v>
      </c>
      <c r="B21" s="115"/>
      <c r="C21" s="114" t="s">
        <v>23</v>
      </c>
      <c r="D21" s="114" t="s">
        <v>24</v>
      </c>
      <c r="E21" s="114" t="s">
        <v>25</v>
      </c>
      <c r="F21" s="114" t="s">
        <v>26</v>
      </c>
      <c r="G21" s="114" t="s">
        <v>27</v>
      </c>
      <c r="H21" s="114" t="s">
        <v>28</v>
      </c>
      <c r="I21" s="114" t="s">
        <v>29</v>
      </c>
      <c r="J21" s="114" t="s">
        <v>30</v>
      </c>
      <c r="K21" s="114" t="s">
        <v>31</v>
      </c>
      <c r="L21" s="114" t="s">
        <v>32</v>
      </c>
      <c r="M21" s="114" t="s">
        <v>33</v>
      </c>
      <c r="N21" s="114" t="s">
        <v>34</v>
      </c>
      <c r="O21" s="114" t="s">
        <v>180</v>
      </c>
      <c r="P21" s="114" t="s">
        <v>184</v>
      </c>
      <c r="Q21" s="93" t="s">
        <v>35</v>
      </c>
      <c r="R21" s="93" t="s">
        <v>36</v>
      </c>
      <c r="S21" s="93" t="s">
        <v>37</v>
      </c>
      <c r="T21" s="30" t="s">
        <v>57</v>
      </c>
      <c r="U21" s="31" t="s">
        <v>58</v>
      </c>
    </row>
    <row r="22" spans="1:21" ht="21.75" customHeight="1" x14ac:dyDescent="0.25">
      <c r="A22" s="32" t="s">
        <v>68</v>
      </c>
      <c r="B22" s="154"/>
      <c r="C22" s="130"/>
      <c r="D22" s="190" t="s">
        <v>189</v>
      </c>
      <c r="E22" s="206" t="s">
        <v>197</v>
      </c>
      <c r="F22" s="204" t="s">
        <v>193</v>
      </c>
      <c r="G22" s="122"/>
      <c r="H22" s="199" t="s">
        <v>42</v>
      </c>
      <c r="K22" s="157" t="s">
        <v>190</v>
      </c>
      <c r="L22" s="160" t="s">
        <v>191</v>
      </c>
      <c r="M22" s="111" t="s">
        <v>61</v>
      </c>
      <c r="N22" s="173" t="s">
        <v>187</v>
      </c>
      <c r="O22" s="96"/>
      <c r="P22" s="96"/>
      <c r="Q22" s="184" t="s">
        <v>69</v>
      </c>
      <c r="R22" s="176"/>
      <c r="S22" s="1"/>
      <c r="U22" s="33"/>
    </row>
    <row r="23" spans="1:21" ht="22.5" customHeight="1" x14ac:dyDescent="0.25">
      <c r="A23" s="32" t="s">
        <v>70</v>
      </c>
      <c r="B23" s="155"/>
      <c r="C23" s="131"/>
      <c r="D23" s="202"/>
      <c r="E23" s="206"/>
      <c r="F23" s="205"/>
      <c r="G23" s="121"/>
      <c r="H23" s="197"/>
      <c r="K23" s="158"/>
      <c r="L23" s="161"/>
      <c r="M23" s="101"/>
      <c r="N23" s="174"/>
      <c r="O23" s="91"/>
      <c r="P23" s="107"/>
      <c r="Q23" s="185"/>
      <c r="R23" s="177"/>
      <c r="S23" s="1"/>
      <c r="T23" s="35"/>
      <c r="U23" s="33">
        <v>11</v>
      </c>
    </row>
    <row r="24" spans="1:21" x14ac:dyDescent="0.25">
      <c r="A24" s="32" t="s">
        <v>71</v>
      </c>
      <c r="B24" s="155"/>
      <c r="C24" s="131"/>
      <c r="D24" s="202"/>
      <c r="E24" s="206"/>
      <c r="F24" s="205"/>
      <c r="G24" s="121"/>
      <c r="H24" s="219" t="s">
        <v>208</v>
      </c>
      <c r="I24" s="9" t="s">
        <v>47</v>
      </c>
      <c r="K24" s="158"/>
      <c r="L24" s="161"/>
      <c r="M24" s="101"/>
      <c r="N24" s="174"/>
      <c r="O24" s="91"/>
      <c r="P24" s="107"/>
      <c r="Q24" s="185"/>
      <c r="R24" s="177"/>
      <c r="S24" s="1"/>
      <c r="T24" s="23"/>
      <c r="U24" s="33">
        <v>10</v>
      </c>
    </row>
    <row r="25" spans="1:21" x14ac:dyDescent="0.25">
      <c r="A25" s="32" t="s">
        <v>72</v>
      </c>
      <c r="B25" s="155"/>
      <c r="C25" s="131"/>
      <c r="D25" s="202"/>
      <c r="E25" s="206"/>
      <c r="F25" s="205"/>
      <c r="G25" s="121"/>
      <c r="H25" s="219"/>
      <c r="K25" s="158"/>
      <c r="L25" s="161"/>
      <c r="M25" s="101"/>
      <c r="N25" s="174"/>
      <c r="O25" s="91"/>
      <c r="P25" s="107"/>
      <c r="Q25" s="185"/>
      <c r="R25" s="177"/>
      <c r="S25" s="1"/>
      <c r="T25" s="23"/>
      <c r="U25" s="33">
        <v>10</v>
      </c>
    </row>
    <row r="26" spans="1:21" x14ac:dyDescent="0.25">
      <c r="A26" s="32" t="s">
        <v>73</v>
      </c>
      <c r="B26" s="155"/>
      <c r="C26" s="131"/>
      <c r="D26" s="202"/>
      <c r="E26" s="206"/>
      <c r="F26" s="205"/>
      <c r="G26" s="34"/>
      <c r="H26" s="219"/>
      <c r="K26" s="158"/>
      <c r="L26" s="161"/>
      <c r="M26" s="101"/>
      <c r="N26" s="174"/>
      <c r="O26" s="91"/>
      <c r="P26" s="107"/>
      <c r="Q26" s="185"/>
      <c r="R26" s="177"/>
      <c r="S26" s="1"/>
      <c r="T26" s="23"/>
      <c r="U26" s="33">
        <v>11</v>
      </c>
    </row>
    <row r="27" spans="1:21" x14ac:dyDescent="0.25">
      <c r="A27" s="32" t="s">
        <v>74</v>
      </c>
      <c r="B27" s="155"/>
      <c r="C27" s="131"/>
      <c r="D27" s="202"/>
      <c r="E27" s="206"/>
      <c r="F27" s="205"/>
      <c r="G27" s="34"/>
      <c r="H27" s="197"/>
      <c r="I27" s="122"/>
      <c r="K27" s="158"/>
      <c r="L27" s="161"/>
      <c r="M27" s="101"/>
      <c r="N27" s="174"/>
      <c r="O27" s="102" t="s">
        <v>75</v>
      </c>
      <c r="P27" s="107"/>
      <c r="Q27" s="185"/>
      <c r="R27" s="177"/>
      <c r="S27" s="1"/>
      <c r="U27" s="33"/>
    </row>
    <row r="28" spans="1:21" ht="45" customHeight="1" x14ac:dyDescent="0.25">
      <c r="A28" s="32" t="s">
        <v>76</v>
      </c>
      <c r="B28" s="155"/>
      <c r="C28" s="207" t="s">
        <v>183</v>
      </c>
      <c r="D28" s="202"/>
      <c r="E28" s="206"/>
      <c r="F28" s="205"/>
      <c r="G28" s="148" t="s">
        <v>188</v>
      </c>
      <c r="H28" s="219" t="s">
        <v>209</v>
      </c>
      <c r="I28" s="121"/>
      <c r="K28" s="158"/>
      <c r="L28" s="161"/>
      <c r="M28" s="101"/>
      <c r="N28" s="174"/>
      <c r="O28" s="91"/>
      <c r="P28" s="107"/>
      <c r="Q28" s="185"/>
      <c r="R28" s="177"/>
      <c r="S28" s="1"/>
      <c r="T28" s="36" t="s">
        <v>77</v>
      </c>
      <c r="U28" s="33">
        <v>17</v>
      </c>
    </row>
    <row r="29" spans="1:21" x14ac:dyDescent="0.25">
      <c r="A29" s="32" t="s">
        <v>78</v>
      </c>
      <c r="B29" s="155"/>
      <c r="C29" s="131"/>
      <c r="D29" s="202"/>
      <c r="E29" s="206"/>
      <c r="F29" s="205"/>
      <c r="G29" s="148"/>
      <c r="H29" s="219"/>
      <c r="I29" s="121"/>
      <c r="K29" s="158"/>
      <c r="L29" s="161"/>
      <c r="M29" s="101"/>
      <c r="N29" s="174"/>
      <c r="O29" s="91"/>
      <c r="P29" s="107"/>
      <c r="Q29" s="185"/>
      <c r="R29" s="177"/>
      <c r="S29" s="1"/>
      <c r="T29" s="28"/>
      <c r="U29" s="33">
        <v>14</v>
      </c>
    </row>
    <row r="30" spans="1:21" x14ac:dyDescent="0.25">
      <c r="A30" s="32" t="s">
        <v>79</v>
      </c>
      <c r="B30" s="155"/>
      <c r="C30" s="131"/>
      <c r="D30" s="202"/>
      <c r="E30" s="206"/>
      <c r="F30" s="205"/>
      <c r="G30" s="148"/>
      <c r="H30" s="219"/>
      <c r="I30" s="121"/>
      <c r="K30" s="158"/>
      <c r="L30" s="161"/>
      <c r="M30" s="101"/>
      <c r="N30" s="174"/>
      <c r="O30" s="91"/>
      <c r="P30" s="107"/>
      <c r="Q30" s="185"/>
      <c r="R30" s="177"/>
      <c r="S30" s="1"/>
      <c r="T30" s="28"/>
      <c r="U30" s="33">
        <v>11</v>
      </c>
    </row>
    <row r="31" spans="1:21" ht="21.75" customHeight="1" x14ac:dyDescent="0.25">
      <c r="A31" s="32" t="s">
        <v>80</v>
      </c>
      <c r="B31" s="155"/>
      <c r="C31" s="131"/>
      <c r="D31" s="202"/>
      <c r="E31" s="206"/>
      <c r="F31" s="205"/>
      <c r="G31" s="148"/>
      <c r="H31" s="197"/>
      <c r="I31" t="s">
        <v>47</v>
      </c>
      <c r="K31" s="158"/>
      <c r="L31" s="161"/>
      <c r="M31" s="123" t="s">
        <v>201</v>
      </c>
      <c r="N31" s="174"/>
      <c r="O31" s="91"/>
      <c r="P31" s="107"/>
      <c r="Q31" s="185"/>
      <c r="R31" s="177"/>
      <c r="S31" s="1"/>
      <c r="T31" s="28"/>
      <c r="U31" s="33" t="s">
        <v>47</v>
      </c>
    </row>
    <row r="32" spans="1:21" ht="15" customHeight="1" x14ac:dyDescent="0.25">
      <c r="A32" s="32" t="s">
        <v>88</v>
      </c>
      <c r="B32" s="155"/>
      <c r="C32" s="131"/>
      <c r="D32" s="202"/>
      <c r="E32" s="206"/>
      <c r="F32" s="23"/>
      <c r="G32" s="34"/>
      <c r="H32" s="197"/>
      <c r="K32" s="158"/>
      <c r="L32" s="161"/>
      <c r="M32" s="101"/>
      <c r="N32" s="174"/>
      <c r="O32" s="91"/>
      <c r="P32" s="107"/>
      <c r="Q32" s="185"/>
      <c r="R32" s="177"/>
      <c r="S32" s="1"/>
      <c r="T32" s="37" t="s">
        <v>81</v>
      </c>
      <c r="U32" s="38"/>
    </row>
    <row r="33" spans="1:21" ht="45" customHeight="1" x14ac:dyDescent="0.25">
      <c r="A33" s="39" t="s">
        <v>89</v>
      </c>
      <c r="B33" s="40"/>
      <c r="C33" s="132" t="s">
        <v>47</v>
      </c>
      <c r="D33" s="203"/>
      <c r="E33" s="206"/>
      <c r="F33" s="40"/>
      <c r="G33" s="41"/>
      <c r="H33" s="198"/>
      <c r="I33" s="180" t="s">
        <v>202</v>
      </c>
      <c r="J33" s="180"/>
      <c r="K33" s="159"/>
      <c r="L33" s="172"/>
      <c r="M33" s="103"/>
      <c r="N33" s="175"/>
      <c r="O33" s="97"/>
      <c r="P33" s="109"/>
      <c r="Q33" s="186"/>
      <c r="R33" s="178"/>
      <c r="S33" s="8"/>
      <c r="T33" s="42"/>
      <c r="U33" s="43"/>
    </row>
    <row r="34" spans="1:21" x14ac:dyDescent="0.25">
      <c r="E34" s="42"/>
      <c r="G34" s="44"/>
    </row>
    <row r="35" spans="1:21" ht="45" x14ac:dyDescent="0.25">
      <c r="A35" s="95" t="s">
        <v>115</v>
      </c>
      <c r="B35" s="115" t="s">
        <v>118</v>
      </c>
      <c r="C35" s="114" t="s">
        <v>23</v>
      </c>
      <c r="D35" s="114" t="s">
        <v>24</v>
      </c>
      <c r="E35" s="114" t="s">
        <v>25</v>
      </c>
      <c r="F35" s="114" t="s">
        <v>26</v>
      </c>
      <c r="G35" s="114" t="s">
        <v>27</v>
      </c>
      <c r="H35" s="114" t="s">
        <v>28</v>
      </c>
      <c r="I35" s="114" t="s">
        <v>29</v>
      </c>
      <c r="J35" s="114" t="s">
        <v>30</v>
      </c>
      <c r="K35" s="114" t="s">
        <v>31</v>
      </c>
      <c r="L35" s="114" t="s">
        <v>32</v>
      </c>
      <c r="M35" s="114" t="s">
        <v>33</v>
      </c>
      <c r="N35" s="114" t="s">
        <v>34</v>
      </c>
      <c r="O35" s="114" t="s">
        <v>180</v>
      </c>
      <c r="P35" s="114" t="s">
        <v>184</v>
      </c>
      <c r="Q35" s="114" t="s">
        <v>35</v>
      </c>
      <c r="R35" s="114" t="s">
        <v>36</v>
      </c>
      <c r="S35" s="93" t="s">
        <v>37</v>
      </c>
      <c r="T35" s="21" t="s">
        <v>57</v>
      </c>
      <c r="U35" s="31" t="s">
        <v>58</v>
      </c>
    </row>
    <row r="36" spans="1:21" ht="15" customHeight="1" x14ac:dyDescent="0.25">
      <c r="A36" s="32" t="s">
        <v>68</v>
      </c>
      <c r="B36" s="155"/>
      <c r="C36" s="160" t="s">
        <v>183</v>
      </c>
      <c r="D36" s="145" t="s">
        <v>189</v>
      </c>
      <c r="E36" s="165" t="s">
        <v>196</v>
      </c>
      <c r="F36" s="147" t="s">
        <v>194</v>
      </c>
      <c r="G36" s="149" t="s">
        <v>188</v>
      </c>
      <c r="H36" s="199" t="s">
        <v>42</v>
      </c>
      <c r="I36" s="6" t="s">
        <v>47</v>
      </c>
      <c r="J36" s="45"/>
      <c r="K36" s="158" t="s">
        <v>190</v>
      </c>
      <c r="L36" s="160" t="s">
        <v>192</v>
      </c>
      <c r="M36" s="112" t="s">
        <v>61</v>
      </c>
      <c r="N36" s="162" t="s">
        <v>186</v>
      </c>
      <c r="O36" s="99"/>
      <c r="P36" s="99"/>
      <c r="Q36" s="181" t="s">
        <v>69</v>
      </c>
      <c r="R36" s="151"/>
      <c r="S36" s="26"/>
      <c r="T36" s="24"/>
      <c r="U36" s="46"/>
    </row>
    <row r="37" spans="1:21" ht="17.25" customHeight="1" x14ac:dyDescent="0.25">
      <c r="A37" s="32" t="s">
        <v>70</v>
      </c>
      <c r="B37" s="155"/>
      <c r="C37" s="161"/>
      <c r="D37" s="146"/>
      <c r="E37" s="165"/>
      <c r="F37" s="148"/>
      <c r="G37" s="150"/>
      <c r="H37" s="197"/>
      <c r="I37" s="6"/>
      <c r="J37" s="45"/>
      <c r="K37" s="158"/>
      <c r="L37" s="161"/>
      <c r="M37" s="101"/>
      <c r="N37" s="163"/>
      <c r="O37" s="100"/>
      <c r="P37" s="108"/>
      <c r="Q37" s="182"/>
      <c r="R37" s="152"/>
      <c r="S37" s="26"/>
      <c r="T37" s="24"/>
      <c r="U37" s="33">
        <v>11</v>
      </c>
    </row>
    <row r="38" spans="1:21" x14ac:dyDescent="0.25">
      <c r="A38" s="32" t="s">
        <v>71</v>
      </c>
      <c r="B38" s="155"/>
      <c r="C38" s="161"/>
      <c r="D38" s="146"/>
      <c r="E38" s="165"/>
      <c r="F38" s="148"/>
      <c r="G38" s="150"/>
      <c r="H38" s="219" t="s">
        <v>210</v>
      </c>
      <c r="I38" s="6"/>
      <c r="J38" s="45"/>
      <c r="K38" s="158"/>
      <c r="L38" s="161"/>
      <c r="M38" s="101"/>
      <c r="N38" s="163"/>
      <c r="O38" s="100"/>
      <c r="P38" s="108"/>
      <c r="Q38" s="182"/>
      <c r="R38" s="152"/>
      <c r="S38" s="26"/>
      <c r="T38" s="24"/>
      <c r="U38" s="33">
        <v>21</v>
      </c>
    </row>
    <row r="39" spans="1:21" ht="19.5" customHeight="1" x14ac:dyDescent="0.25">
      <c r="A39" s="32" t="s">
        <v>72</v>
      </c>
      <c r="B39" s="155"/>
      <c r="C39" s="161"/>
      <c r="D39" s="146"/>
      <c r="E39" s="165"/>
      <c r="F39" s="148"/>
      <c r="G39" s="150"/>
      <c r="H39" s="219"/>
      <c r="I39" s="6"/>
      <c r="J39" s="45"/>
      <c r="K39" s="158"/>
      <c r="L39" s="161"/>
      <c r="M39" s="164" t="s">
        <v>47</v>
      </c>
      <c r="N39" s="163"/>
      <c r="O39" s="100"/>
      <c r="P39" s="108"/>
      <c r="Q39" s="182"/>
      <c r="R39" s="152"/>
      <c r="S39" s="26"/>
      <c r="T39" s="24"/>
      <c r="U39" s="33">
        <v>21</v>
      </c>
    </row>
    <row r="40" spans="1:21" ht="23.25" customHeight="1" x14ac:dyDescent="0.25">
      <c r="A40" s="32" t="s">
        <v>73</v>
      </c>
      <c r="B40" s="155"/>
      <c r="C40" s="161"/>
      <c r="D40" s="146"/>
      <c r="E40" s="165"/>
      <c r="F40" s="148"/>
      <c r="G40" s="150"/>
      <c r="H40" s="197"/>
      <c r="I40" s="6"/>
      <c r="J40" s="45"/>
      <c r="K40" s="158"/>
      <c r="L40" s="161"/>
      <c r="M40" s="164"/>
      <c r="N40" s="163"/>
      <c r="O40" s="100"/>
      <c r="P40" s="108"/>
      <c r="Q40" s="182"/>
      <c r="R40" s="152"/>
      <c r="S40" s="26"/>
      <c r="T40" s="24"/>
      <c r="U40" s="33"/>
    </row>
    <row r="41" spans="1:21" ht="18" customHeight="1" x14ac:dyDescent="0.25">
      <c r="A41" s="32" t="s">
        <v>64</v>
      </c>
      <c r="B41" s="155"/>
      <c r="C41" s="161"/>
      <c r="D41" s="146"/>
      <c r="E41" s="165"/>
      <c r="F41" s="148"/>
      <c r="G41" s="150"/>
      <c r="H41" s="197"/>
      <c r="I41" s="6"/>
      <c r="J41" s="45"/>
      <c r="K41" s="158"/>
      <c r="L41" s="161"/>
      <c r="M41" s="112" t="s">
        <v>84</v>
      </c>
      <c r="N41" s="163"/>
      <c r="O41" s="100"/>
      <c r="P41" s="108"/>
      <c r="Q41" s="182"/>
      <c r="R41" s="152"/>
      <c r="S41" s="26"/>
      <c r="T41" s="24"/>
      <c r="U41" s="38"/>
    </row>
    <row r="42" spans="1:21" ht="15" hidden="1" customHeight="1" x14ac:dyDescent="0.25">
      <c r="A42" s="32"/>
      <c r="B42" s="155"/>
      <c r="C42" s="161"/>
      <c r="D42" s="146"/>
      <c r="E42" s="165"/>
      <c r="F42" s="148"/>
      <c r="G42" s="150"/>
      <c r="H42" s="197"/>
      <c r="I42" s="6"/>
      <c r="J42" s="45"/>
      <c r="K42" s="158"/>
      <c r="L42" s="161"/>
      <c r="N42" s="163"/>
      <c r="O42" s="100"/>
      <c r="P42" s="108"/>
      <c r="Q42" s="182"/>
      <c r="R42" s="152"/>
      <c r="S42" s="26"/>
      <c r="T42" s="24"/>
      <c r="U42" s="38"/>
    </row>
    <row r="43" spans="1:21" x14ac:dyDescent="0.25">
      <c r="A43" s="32" t="s">
        <v>85</v>
      </c>
      <c r="B43" s="155"/>
      <c r="C43" s="161"/>
      <c r="D43" s="146"/>
      <c r="E43" s="165"/>
      <c r="F43" s="148"/>
      <c r="G43" s="150"/>
      <c r="H43" s="197"/>
      <c r="I43" s="6"/>
      <c r="J43" s="45"/>
      <c r="K43" s="158"/>
      <c r="L43" s="161"/>
      <c r="M43" s="135" t="s">
        <v>47</v>
      </c>
      <c r="N43" s="163"/>
      <c r="O43" s="100"/>
      <c r="P43" s="108"/>
      <c r="Q43" s="182"/>
      <c r="R43" s="152"/>
      <c r="S43" s="26"/>
      <c r="T43" s="24"/>
      <c r="U43" s="33">
        <v>21</v>
      </c>
    </row>
    <row r="44" spans="1:21" ht="19.5" customHeight="1" x14ac:dyDescent="0.25">
      <c r="A44" s="32" t="s">
        <v>86</v>
      </c>
      <c r="B44" s="155"/>
      <c r="C44" s="161"/>
      <c r="D44" s="146"/>
      <c r="E44" s="165"/>
      <c r="F44" s="148"/>
      <c r="G44" s="150"/>
      <c r="H44" s="197"/>
      <c r="I44" s="6"/>
      <c r="J44" s="45"/>
      <c r="K44" s="158"/>
      <c r="L44" s="161"/>
      <c r="M44" s="135"/>
      <c r="N44" s="163"/>
      <c r="O44" s="100"/>
      <c r="P44" s="108"/>
      <c r="Q44" s="182"/>
      <c r="R44" s="152"/>
      <c r="S44" s="26"/>
      <c r="T44" s="24"/>
      <c r="U44" s="33">
        <v>21</v>
      </c>
    </row>
    <row r="45" spans="1:21" ht="19.5" customHeight="1" x14ac:dyDescent="0.25">
      <c r="A45" s="32" t="s">
        <v>87</v>
      </c>
      <c r="B45" s="155"/>
      <c r="C45" s="161"/>
      <c r="D45" s="146"/>
      <c r="E45" s="165"/>
      <c r="F45" s="148"/>
      <c r="G45" s="150"/>
      <c r="H45" s="197"/>
      <c r="I45" s="6"/>
      <c r="J45" s="45"/>
      <c r="K45" s="158"/>
      <c r="L45" s="161"/>
      <c r="M45" s="135" t="s">
        <v>201</v>
      </c>
      <c r="N45" s="163"/>
      <c r="O45" s="100"/>
      <c r="P45" s="108"/>
      <c r="Q45" s="182"/>
      <c r="R45" s="152"/>
      <c r="S45" s="26"/>
      <c r="T45" s="24"/>
      <c r="U45" s="33">
        <v>21</v>
      </c>
    </row>
    <row r="46" spans="1:21" ht="16.5" customHeight="1" x14ac:dyDescent="0.25">
      <c r="A46" s="32"/>
      <c r="B46" s="155"/>
      <c r="C46" s="161"/>
      <c r="D46" s="146"/>
      <c r="E46" s="165"/>
      <c r="F46" s="148"/>
      <c r="G46" s="150"/>
      <c r="H46" s="197"/>
      <c r="I46" s="6"/>
      <c r="J46" s="45"/>
      <c r="K46" s="158"/>
      <c r="L46" s="161"/>
      <c r="M46" s="101"/>
      <c r="N46" s="163"/>
      <c r="O46" s="100"/>
      <c r="P46" s="108"/>
      <c r="Q46" s="182"/>
      <c r="R46" s="152"/>
      <c r="S46" s="26"/>
      <c r="T46" s="24"/>
      <c r="U46" s="38"/>
    </row>
    <row r="47" spans="1:21" x14ac:dyDescent="0.25">
      <c r="A47" s="32" t="s">
        <v>120</v>
      </c>
      <c r="B47" s="23"/>
      <c r="C47" s="133" t="s">
        <v>47</v>
      </c>
      <c r="D47" s="146"/>
      <c r="E47" s="113"/>
      <c r="F47" s="148"/>
      <c r="G47" s="150"/>
      <c r="H47" s="28"/>
      <c r="I47" s="3" t="s">
        <v>47</v>
      </c>
      <c r="K47" s="6"/>
      <c r="M47" s="101"/>
      <c r="N47" s="163"/>
      <c r="O47" s="100"/>
      <c r="P47" s="108"/>
      <c r="Q47" s="182"/>
      <c r="R47" s="152"/>
      <c r="S47" s="26"/>
      <c r="T47" s="24"/>
      <c r="U47" s="38"/>
    </row>
    <row r="48" spans="1:21" ht="30" x14ac:dyDescent="0.25">
      <c r="A48" s="39" t="s">
        <v>82</v>
      </c>
      <c r="B48" s="40"/>
      <c r="C48" s="42"/>
      <c r="D48" s="40"/>
      <c r="E48" s="41"/>
      <c r="F48" s="40"/>
      <c r="G48" s="40"/>
      <c r="H48" s="41"/>
      <c r="I48" s="98" t="s">
        <v>83</v>
      </c>
      <c r="J48" s="98" t="s">
        <v>83</v>
      </c>
      <c r="K48" s="7"/>
      <c r="L48" s="42"/>
      <c r="M48" s="98" t="s">
        <v>47</v>
      </c>
      <c r="N48" s="42"/>
      <c r="O48" s="42"/>
      <c r="P48" s="42"/>
      <c r="Q48" s="183"/>
      <c r="R48" s="153"/>
      <c r="S48" s="42"/>
      <c r="T48" s="42"/>
      <c r="U48" s="43"/>
    </row>
    <row r="49" spans="1:21" x14ac:dyDescent="0.25">
      <c r="A49" s="23"/>
      <c r="B49" s="23"/>
      <c r="C49" s="47"/>
      <c r="D49" s="47"/>
      <c r="E49" s="47"/>
      <c r="F49" s="47"/>
      <c r="G49" s="47"/>
      <c r="H49" s="47"/>
      <c r="I49" s="3"/>
      <c r="J49" s="3"/>
    </row>
    <row r="50" spans="1:21" ht="45" x14ac:dyDescent="0.25">
      <c r="A50" s="95" t="s">
        <v>116</v>
      </c>
      <c r="B50" s="115" t="s">
        <v>118</v>
      </c>
      <c r="C50" s="114" t="s">
        <v>23</v>
      </c>
      <c r="D50" s="114" t="s">
        <v>24</v>
      </c>
      <c r="E50" s="114" t="s">
        <v>25</v>
      </c>
      <c r="F50" s="114" t="s">
        <v>26</v>
      </c>
      <c r="G50" s="114" t="s">
        <v>27</v>
      </c>
      <c r="H50" s="114" t="s">
        <v>28</v>
      </c>
      <c r="I50" s="114" t="s">
        <v>29</v>
      </c>
      <c r="J50" s="114" t="s">
        <v>30</v>
      </c>
      <c r="K50" s="114" t="s">
        <v>31</v>
      </c>
      <c r="L50" s="114" t="s">
        <v>32</v>
      </c>
      <c r="M50" s="114" t="s">
        <v>33</v>
      </c>
      <c r="N50" s="114" t="s">
        <v>34</v>
      </c>
      <c r="O50" s="114" t="s">
        <v>180</v>
      </c>
      <c r="P50" s="114" t="s">
        <v>184</v>
      </c>
      <c r="Q50" s="114" t="s">
        <v>35</v>
      </c>
      <c r="R50" s="114" t="s">
        <v>36</v>
      </c>
      <c r="S50" s="114" t="s">
        <v>37</v>
      </c>
      <c r="T50" s="21" t="s">
        <v>57</v>
      </c>
      <c r="U50" s="31" t="s">
        <v>47</v>
      </c>
    </row>
    <row r="51" spans="1:21" ht="15" customHeight="1" x14ac:dyDescent="0.25">
      <c r="A51" s="32" t="s">
        <v>59</v>
      </c>
      <c r="B51" s="154"/>
      <c r="C51" s="208" t="s">
        <v>183</v>
      </c>
      <c r="D51" s="145" t="s">
        <v>189</v>
      </c>
      <c r="E51" s="217" t="s">
        <v>196</v>
      </c>
      <c r="F51" s="147" t="s">
        <v>194</v>
      </c>
      <c r="G51" s="145" t="s">
        <v>205</v>
      </c>
      <c r="H51" s="187"/>
      <c r="I51" s="3"/>
      <c r="K51" s="157" t="s">
        <v>190</v>
      </c>
      <c r="L51" s="161" t="s">
        <v>191</v>
      </c>
      <c r="M51" s="112" t="s">
        <v>61</v>
      </c>
      <c r="N51" s="101" t="s">
        <v>186</v>
      </c>
      <c r="Q51" s="124"/>
      <c r="R51" s="151"/>
      <c r="T51" s="24"/>
      <c r="U51" s="33">
        <v>21</v>
      </c>
    </row>
    <row r="52" spans="1:21" x14ac:dyDescent="0.25">
      <c r="A52" s="32" t="s">
        <v>62</v>
      </c>
      <c r="B52" s="155"/>
      <c r="C52" s="209"/>
      <c r="D52" s="213"/>
      <c r="E52" s="206"/>
      <c r="F52" s="214"/>
      <c r="G52" s="146"/>
      <c r="H52" s="188"/>
      <c r="I52" s="3"/>
      <c r="K52" s="216"/>
      <c r="L52" s="161"/>
      <c r="M52" s="101"/>
      <c r="N52" s="101"/>
      <c r="Q52" s="124"/>
      <c r="R52" s="152"/>
      <c r="T52" s="24"/>
      <c r="U52" s="33">
        <v>21</v>
      </c>
    </row>
    <row r="53" spans="1:21" x14ac:dyDescent="0.25">
      <c r="A53" s="32" t="s">
        <v>64</v>
      </c>
      <c r="B53" s="155"/>
      <c r="C53" s="209"/>
      <c r="D53" s="213"/>
      <c r="E53" s="206"/>
      <c r="F53" s="214"/>
      <c r="G53" s="146"/>
      <c r="H53" s="188"/>
      <c r="I53" s="3"/>
      <c r="K53" s="216"/>
      <c r="L53" s="161"/>
      <c r="M53" s="112" t="s">
        <v>65</v>
      </c>
      <c r="N53" s="101"/>
      <c r="Q53" s="124"/>
      <c r="R53" s="152"/>
      <c r="T53" s="24"/>
      <c r="U53" s="33">
        <v>21</v>
      </c>
    </row>
    <row r="54" spans="1:21" x14ac:dyDescent="0.25">
      <c r="A54" s="39" t="s">
        <v>90</v>
      </c>
      <c r="B54" s="156"/>
      <c r="C54" s="210"/>
      <c r="D54" s="212"/>
      <c r="E54" s="218"/>
      <c r="F54" s="215"/>
      <c r="G54" s="212"/>
      <c r="H54" s="189"/>
      <c r="I54" s="48"/>
      <c r="J54" s="42"/>
      <c r="K54" s="159"/>
      <c r="L54" s="172"/>
      <c r="M54" s="103"/>
      <c r="N54" s="103"/>
      <c r="O54" s="42"/>
      <c r="P54" s="42"/>
      <c r="Q54" s="125"/>
      <c r="R54" s="153"/>
      <c r="S54" s="42"/>
      <c r="T54" s="42"/>
      <c r="U54" s="49">
        <v>21</v>
      </c>
    </row>
    <row r="55" spans="1:21" ht="22.5" customHeight="1" x14ac:dyDescent="0.25">
      <c r="E55" s="45"/>
      <c r="G55" t="s">
        <v>204</v>
      </c>
      <c r="K55" s="34"/>
    </row>
    <row r="56" spans="1:21" ht="15" customHeight="1" x14ac:dyDescent="0.25">
      <c r="C56">
        <v>1500</v>
      </c>
      <c r="D56">
        <v>1200</v>
      </c>
      <c r="E56" s="137">
        <v>1200</v>
      </c>
      <c r="G56">
        <v>2100</v>
      </c>
      <c r="H56">
        <v>1500</v>
      </c>
      <c r="K56" s="138">
        <v>1200</v>
      </c>
      <c r="L56">
        <v>1200</v>
      </c>
    </row>
    <row r="57" spans="1:21" ht="21.75" customHeight="1" thickBot="1" x14ac:dyDescent="0.3">
      <c r="A57" s="10" t="s">
        <v>203</v>
      </c>
      <c r="B57" s="139">
        <f>SUM(C56:M56)</f>
        <v>9900</v>
      </c>
      <c r="E57" s="45"/>
      <c r="K57" s="34"/>
    </row>
    <row r="58" spans="1:21" ht="15.75" thickTop="1" x14ac:dyDescent="0.25">
      <c r="E58" s="137"/>
      <c r="K58" s="34"/>
    </row>
  </sheetData>
  <mergeCells count="53">
    <mergeCell ref="H38:H39"/>
    <mergeCell ref="H28:H30"/>
    <mergeCell ref="H24:H26"/>
    <mergeCell ref="O14:O16"/>
    <mergeCell ref="L14:L18"/>
    <mergeCell ref="P14:P17"/>
    <mergeCell ref="M14:M20"/>
    <mergeCell ref="N15:N19"/>
    <mergeCell ref="K51:K54"/>
    <mergeCell ref="Q36:Q48"/>
    <mergeCell ref="C51:C54"/>
    <mergeCell ref="D51:D54"/>
    <mergeCell ref="F51:F54"/>
    <mergeCell ref="G51:G54"/>
    <mergeCell ref="H51:H54"/>
    <mergeCell ref="E51:E54"/>
    <mergeCell ref="L51:L54"/>
    <mergeCell ref="R15:R19"/>
    <mergeCell ref="E22:E33"/>
    <mergeCell ref="L22:L33"/>
    <mergeCell ref="N22:N33"/>
    <mergeCell ref="R22:R33"/>
    <mergeCell ref="O18:O20"/>
    <mergeCell ref="I33:J33"/>
    <mergeCell ref="J14:J18"/>
    <mergeCell ref="I14:I18"/>
    <mergeCell ref="E14:E18"/>
    <mergeCell ref="Q14:Q20"/>
    <mergeCell ref="Q22:Q33"/>
    <mergeCell ref="K14:K18"/>
    <mergeCell ref="G14:G18"/>
    <mergeCell ref="R51:R54"/>
    <mergeCell ref="B14:B18"/>
    <mergeCell ref="B22:B32"/>
    <mergeCell ref="B36:B46"/>
    <mergeCell ref="B51:B54"/>
    <mergeCell ref="K22:K33"/>
    <mergeCell ref="L36:L46"/>
    <mergeCell ref="N36:N47"/>
    <mergeCell ref="R36:R48"/>
    <mergeCell ref="M39:M40"/>
    <mergeCell ref="E36:E46"/>
    <mergeCell ref="K36:K46"/>
    <mergeCell ref="C14:C18"/>
    <mergeCell ref="C36:C46"/>
    <mergeCell ref="D14:D18"/>
    <mergeCell ref="F14:F18"/>
    <mergeCell ref="D22:D33"/>
    <mergeCell ref="D36:D47"/>
    <mergeCell ref="F36:F47"/>
    <mergeCell ref="G36:G47"/>
    <mergeCell ref="G28:G31"/>
    <mergeCell ref="F22:F31"/>
  </mergeCells>
  <pageMargins left="0.7" right="0.7" top="0.75" bottom="0.75" header="0.3" footer="0.3"/>
  <pageSetup paperSize="5" scale="71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B953C-A23F-4C6E-B1B9-C4ED9603CA6E}">
  <dimension ref="A2:E25"/>
  <sheetViews>
    <sheetView workbookViewId="0">
      <selection activeCell="C42" sqref="C42"/>
    </sheetView>
  </sheetViews>
  <sheetFormatPr defaultRowHeight="15" x14ac:dyDescent="0.25"/>
  <cols>
    <col min="1" max="1" width="28.5703125" customWidth="1"/>
    <col min="2" max="2" width="11.28515625" customWidth="1"/>
    <col min="4" max="5" width="0" hidden="1" customWidth="1"/>
  </cols>
  <sheetData>
    <row r="2" spans="1:5" ht="18.75" x14ac:dyDescent="0.3">
      <c r="A2" s="50" t="s">
        <v>91</v>
      </c>
    </row>
    <row r="5" spans="1:5" x14ac:dyDescent="0.25">
      <c r="A5" s="195" t="s">
        <v>92</v>
      </c>
      <c r="B5" s="195"/>
      <c r="C5" s="196"/>
      <c r="D5" s="196"/>
      <c r="E5" s="196"/>
    </row>
    <row r="6" spans="1:5" ht="30" x14ac:dyDescent="0.25">
      <c r="A6" s="51" t="s">
        <v>93</v>
      </c>
      <c r="B6" s="52" t="s">
        <v>94</v>
      </c>
      <c r="C6" s="53" t="s">
        <v>95</v>
      </c>
      <c r="D6" s="53" t="s">
        <v>96</v>
      </c>
      <c r="E6" s="53" t="s">
        <v>97</v>
      </c>
    </row>
    <row r="7" spans="1:5" x14ac:dyDescent="0.25">
      <c r="A7" s="54" t="s">
        <v>98</v>
      </c>
      <c r="B7" s="3" t="s">
        <v>99</v>
      </c>
      <c r="C7" s="55">
        <v>400</v>
      </c>
      <c r="D7">
        <v>400</v>
      </c>
      <c r="E7">
        <v>400</v>
      </c>
    </row>
    <row r="8" spans="1:5" ht="27.75" hidden="1" customHeight="1" x14ac:dyDescent="0.25">
      <c r="A8" s="56" t="s">
        <v>31</v>
      </c>
      <c r="B8" s="3"/>
    </row>
    <row r="9" spans="1:5" ht="30.75" hidden="1" customHeight="1" x14ac:dyDescent="0.25">
      <c r="A9" s="56" t="s">
        <v>32</v>
      </c>
      <c r="B9" s="3"/>
    </row>
    <row r="10" spans="1:5" ht="16.5" hidden="1" customHeight="1" x14ac:dyDescent="0.25">
      <c r="A10" s="56" t="s">
        <v>25</v>
      </c>
      <c r="B10" s="3"/>
      <c r="C10" t="s">
        <v>47</v>
      </c>
    </row>
    <row r="11" spans="1:5" ht="24.75" hidden="1" customHeight="1" x14ac:dyDescent="0.25">
      <c r="A11" s="56" t="s">
        <v>26</v>
      </c>
      <c r="B11" s="3"/>
    </row>
    <row r="12" spans="1:5" ht="14.25" hidden="1" customHeight="1" x14ac:dyDescent="0.25">
      <c r="A12" s="56" t="s">
        <v>24</v>
      </c>
      <c r="B12" s="3"/>
    </row>
    <row r="13" spans="1:5" x14ac:dyDescent="0.25">
      <c r="A13" s="54" t="s">
        <v>100</v>
      </c>
      <c r="B13" s="3" t="s">
        <v>101</v>
      </c>
      <c r="C13" s="55">
        <v>500</v>
      </c>
    </row>
    <row r="14" spans="1:5" x14ac:dyDescent="0.25">
      <c r="D14">
        <v>500</v>
      </c>
      <c r="E14">
        <v>500</v>
      </c>
    </row>
    <row r="15" spans="1:5" ht="30" hidden="1" customHeight="1" x14ac:dyDescent="0.25">
      <c r="A15" s="56" t="s">
        <v>27</v>
      </c>
      <c r="B15" s="3"/>
    </row>
    <row r="16" spans="1:5" ht="27.75" hidden="1" customHeight="1" x14ac:dyDescent="0.25">
      <c r="A16" s="56" t="s">
        <v>28</v>
      </c>
      <c r="B16" s="3"/>
    </row>
    <row r="17" spans="1:5" ht="17.25" hidden="1" customHeight="1" x14ac:dyDescent="0.25">
      <c r="A17" s="56" t="s">
        <v>34</v>
      </c>
      <c r="B17" s="3"/>
    </row>
    <row r="18" spans="1:5" hidden="1" x14ac:dyDescent="0.25">
      <c r="B18" s="3"/>
    </row>
    <row r="19" spans="1:5" x14ac:dyDescent="0.25">
      <c r="B19" s="3"/>
    </row>
    <row r="21" spans="1:5" x14ac:dyDescent="0.25">
      <c r="A21" s="195" t="s">
        <v>102</v>
      </c>
      <c r="B21" s="195"/>
      <c r="D21" s="28"/>
    </row>
    <row r="22" spans="1:5" x14ac:dyDescent="0.25">
      <c r="A22" s="52" t="s">
        <v>93</v>
      </c>
      <c r="B22" s="52" t="s">
        <v>94</v>
      </c>
      <c r="C22" s="57" t="s">
        <v>103</v>
      </c>
      <c r="D22" s="53" t="s">
        <v>104</v>
      </c>
      <c r="E22" s="58" t="s">
        <v>105</v>
      </c>
    </row>
    <row r="23" spans="1:5" x14ac:dyDescent="0.25">
      <c r="A23" t="s">
        <v>98</v>
      </c>
      <c r="B23" s="3" t="s">
        <v>99</v>
      </c>
      <c r="C23" s="55">
        <v>700</v>
      </c>
      <c r="D23">
        <v>1400</v>
      </c>
      <c r="E23">
        <v>2100</v>
      </c>
    </row>
    <row r="24" spans="1:5" x14ac:dyDescent="0.25">
      <c r="A24" t="s">
        <v>100</v>
      </c>
      <c r="B24" s="3" t="s">
        <v>101</v>
      </c>
      <c r="C24" s="59">
        <v>800</v>
      </c>
      <c r="D24">
        <v>1600</v>
      </c>
      <c r="E24" s="60">
        <v>2400</v>
      </c>
    </row>
    <row r="25" spans="1:5" x14ac:dyDescent="0.25">
      <c r="A25" s="10" t="s">
        <v>106</v>
      </c>
    </row>
  </sheetData>
  <mergeCells count="3">
    <mergeCell ref="A5:B5"/>
    <mergeCell ref="C5:E5"/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2019 Suite V3</vt:lpstr>
      <vt:lpstr>TIMELINE</vt:lpstr>
      <vt:lpstr>Rental Fees</vt:lpstr>
      <vt:lpstr>'2019 Suite V3'!Print_Area</vt:lpstr>
      <vt:lpstr>'2019 Suite V3'!Print_Titles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McCauley</dc:creator>
  <cp:lastModifiedBy>Allison Boucher</cp:lastModifiedBy>
  <cp:lastPrinted>2019-05-22T14:07:59Z</cp:lastPrinted>
  <dcterms:created xsi:type="dcterms:W3CDTF">2018-05-02T14:43:34Z</dcterms:created>
  <dcterms:modified xsi:type="dcterms:W3CDTF">2019-06-24T18:37:09Z</dcterms:modified>
</cp:coreProperties>
</file>