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e Karson\OneDrive - Frontier Duty Free Association\FDFA\Allison's doc.s\Financials\Financial Reports 2019\"/>
    </mc:Choice>
  </mc:AlternateContent>
  <xr:revisionPtr revIDLastSave="53" documentId="8_{F535EAD4-9A20-458B-A90C-F79FDEE54397}" xr6:coauthVersionLast="43" xr6:coauthVersionMax="43" xr10:uidLastSave="{B54A0D59-44CF-4BC3-919C-2BF52E952016}"/>
  <bookViews>
    <workbookView xWindow="28680" yWindow="-120" windowWidth="29040" windowHeight="16440" xr2:uid="{00000000-000D-0000-FFFF-FFFF00000000}"/>
  </bookViews>
  <sheets>
    <sheet name="GR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8" l="1"/>
  <c r="D12" i="8" l="1"/>
  <c r="F12" i="8"/>
  <c r="D13" i="8" l="1"/>
  <c r="F13" i="8" l="1"/>
</calcChain>
</file>

<file path=xl/sharedStrings.xml><?xml version="1.0" encoding="utf-8"?>
<sst xmlns="http://schemas.openxmlformats.org/spreadsheetml/2006/main" count="31" uniqueCount="31">
  <si>
    <t>Press Releases</t>
  </si>
  <si>
    <t>Government Relations</t>
  </si>
  <si>
    <t>Notes</t>
  </si>
  <si>
    <t>Surplus/Deficit</t>
  </si>
  <si>
    <t>Surplus/ (Deficit)</t>
  </si>
  <si>
    <t>GR Lease</t>
  </si>
  <si>
    <t>Contingency</t>
  </si>
  <si>
    <t>Travel Costs for Ottawa Mtgs with Government</t>
  </si>
  <si>
    <t>Total Lease</t>
  </si>
  <si>
    <t>BLG review of legal/regs re: PBA RFP</t>
  </si>
  <si>
    <t>Annual GR Budget</t>
  </si>
  <si>
    <t>budget based on Mar/Apr only</t>
  </si>
  <si>
    <t>Combined Surplus/Deficit</t>
  </si>
  <si>
    <t xml:space="preserve">TSA GR Advisory Services </t>
  </si>
  <si>
    <t>March/April/May</t>
  </si>
  <si>
    <t>June/July</t>
  </si>
  <si>
    <t>Combined Total</t>
  </si>
  <si>
    <t>BLG legal review D432 &amp; letter to PBA</t>
  </si>
  <si>
    <t>Board Approved Budget Addition</t>
  </si>
  <si>
    <t xml:space="preserve">Admin/Telecon./Translation/Graphics, </t>
  </si>
  <si>
    <t>2018
Actual</t>
  </si>
  <si>
    <t>MP Reception</t>
  </si>
  <si>
    <t>Hill Day</t>
  </si>
  <si>
    <t>2019
Budget</t>
  </si>
  <si>
    <t>Coalition Against Contraband Tobacco Membership</t>
  </si>
  <si>
    <t>May 15/16</t>
  </si>
  <si>
    <t xml:space="preserve">Total Expense </t>
  </si>
  <si>
    <t>Govt./CBSA Meetings &amp; Events</t>
  </si>
  <si>
    <t>Expense Summary</t>
  </si>
  <si>
    <t>Actual 
to-date</t>
  </si>
  <si>
    <t>Annual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</si>
</sst>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/>
    <xf numFmtId="41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1"/>
    </xf>
    <xf numFmtId="41" fontId="1" fillId="0" borderId="0" xfId="0" applyNumberFormat="1" applyFont="1"/>
    <xf numFmtId="165" fontId="1" fillId="0" borderId="0" xfId="1" applyNumberFormat="1"/>
    <xf numFmtId="0" fontId="1" fillId="0" borderId="0" xfId="0" applyFont="1" applyAlignment="1">
      <alignment horizontal="left" wrapText="1" indent="1"/>
    </xf>
    <xf numFmtId="3" fontId="0" fillId="0" borderId="0" xfId="0" applyNumberFormat="1"/>
    <xf numFmtId="3" fontId="6" fillId="0" borderId="0" xfId="0" applyNumberFormat="1" applyFont="1"/>
    <xf numFmtId="0" fontId="3" fillId="0" borderId="2" xfId="0" applyFont="1" applyBorder="1"/>
    <xf numFmtId="165" fontId="3" fillId="0" borderId="2" xfId="1" applyNumberFormat="1" applyFont="1" applyBorder="1"/>
    <xf numFmtId="165" fontId="0" fillId="0" borderId="0" xfId="1" applyNumberFormat="1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1" fontId="5" fillId="0" borderId="0" xfId="0" applyNumberFormat="1" applyFont="1"/>
    <xf numFmtId="165" fontId="7" fillId="0" borderId="0" xfId="1" applyNumberFormat="1" applyFont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5" fontId="5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0" xfId="0" applyNumberFormat="1" applyFont="1"/>
    <xf numFmtId="0" fontId="9" fillId="0" borderId="1" xfId="0" applyFont="1" applyBorder="1" applyAlignment="1">
      <alignment horizontal="left" vertical="center"/>
    </xf>
    <xf numFmtId="17" fontId="8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1" fontId="3" fillId="0" borderId="0" xfId="0" applyNumberFormat="1" applyFont="1" applyFill="1"/>
    <xf numFmtId="165" fontId="7" fillId="0" borderId="0" xfId="1" applyNumberFormat="1" applyFont="1" applyFill="1"/>
    <xf numFmtId="165" fontId="1" fillId="0" borderId="0" xfId="1" applyNumberFormat="1" applyFill="1"/>
    <xf numFmtId="165" fontId="3" fillId="0" borderId="2" xfId="1" applyNumberFormat="1" applyFont="1" applyFill="1" applyBorder="1"/>
    <xf numFmtId="41" fontId="1" fillId="0" borderId="0" xfId="0" applyNumberFormat="1" applyFont="1" applyFill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51"/>
  <sheetViews>
    <sheetView tabSelected="1" zoomScaleNormal="100" workbookViewId="0">
      <selection activeCell="H35" sqref="H35:H36"/>
    </sheetView>
  </sheetViews>
  <sheetFormatPr defaultRowHeight="12.75" x14ac:dyDescent="0.2"/>
  <cols>
    <col min="1" max="1" width="2.7109375" customWidth="1"/>
    <col min="2" max="2" width="45" customWidth="1"/>
    <col min="3" max="3" width="2.5703125" hidden="1" customWidth="1"/>
    <col min="4" max="4" width="9.28515625" hidden="1" customWidth="1"/>
    <col min="5" max="5" width="2.7109375" customWidth="1"/>
    <col min="6" max="7" width="10.7109375" customWidth="1"/>
    <col min="8" max="8" width="28.42578125" style="13" customWidth="1"/>
  </cols>
  <sheetData>
    <row r="1" spans="2:11" ht="48" customHeight="1" thickBot="1" x14ac:dyDescent="0.25">
      <c r="B1" s="24" t="s">
        <v>1</v>
      </c>
      <c r="C1" s="14"/>
      <c r="D1" s="14" t="s">
        <v>20</v>
      </c>
      <c r="E1" s="14"/>
      <c r="F1" s="26" t="s">
        <v>23</v>
      </c>
      <c r="G1" s="26" t="s">
        <v>29</v>
      </c>
      <c r="H1" s="15" t="s">
        <v>2</v>
      </c>
    </row>
    <row r="2" spans="2:11" ht="18" customHeight="1" x14ac:dyDescent="0.2">
      <c r="F2" s="27"/>
      <c r="G2" s="27"/>
    </row>
    <row r="3" spans="2:11" ht="23.25" customHeight="1" x14ac:dyDescent="0.2">
      <c r="B3" s="1" t="s">
        <v>10</v>
      </c>
      <c r="C3" s="2"/>
      <c r="D3" s="2">
        <v>25000</v>
      </c>
      <c r="E3" s="2"/>
      <c r="F3" s="28">
        <v>25000</v>
      </c>
      <c r="G3" s="28"/>
    </row>
    <row r="4" spans="2:11" ht="14.25" customHeight="1" x14ac:dyDescent="0.2">
      <c r="F4" s="27"/>
      <c r="G4" s="27"/>
    </row>
    <row r="5" spans="2:11" ht="18" customHeight="1" x14ac:dyDescent="0.2">
      <c r="B5" s="1" t="s">
        <v>28</v>
      </c>
      <c r="F5" s="27"/>
      <c r="G5" s="27"/>
    </row>
    <row r="6" spans="2:11" x14ac:dyDescent="0.2">
      <c r="B6" s="4" t="s">
        <v>27</v>
      </c>
      <c r="C6" s="17"/>
      <c r="D6" s="17">
        <v>2778.2</v>
      </c>
      <c r="E6" s="17"/>
      <c r="F6" s="29">
        <v>5000</v>
      </c>
      <c r="G6" s="29">
        <v>2260.5700000000002</v>
      </c>
    </row>
    <row r="7" spans="2:11" x14ac:dyDescent="0.2">
      <c r="B7" s="4" t="s">
        <v>22</v>
      </c>
      <c r="C7" s="6"/>
      <c r="D7" s="6"/>
      <c r="E7" s="6"/>
      <c r="F7" s="30">
        <v>3500</v>
      </c>
      <c r="G7" s="30">
        <v>3539</v>
      </c>
      <c r="H7" s="13" t="s">
        <v>25</v>
      </c>
    </row>
    <row r="8" spans="2:11" ht="14.25" x14ac:dyDescent="0.2">
      <c r="B8" s="4" t="s">
        <v>21</v>
      </c>
      <c r="C8" s="17"/>
      <c r="D8" s="17"/>
      <c r="E8" s="17"/>
      <c r="F8" s="29">
        <v>6000</v>
      </c>
      <c r="G8" s="29"/>
      <c r="H8" s="25">
        <v>42125</v>
      </c>
      <c r="I8" s="9"/>
      <c r="J8" s="9"/>
      <c r="K8" s="9"/>
    </row>
    <row r="9" spans="2:11" ht="14.25" x14ac:dyDescent="0.2">
      <c r="B9" s="4" t="s">
        <v>24</v>
      </c>
      <c r="C9" s="17"/>
      <c r="D9" s="17">
        <v>1000</v>
      </c>
      <c r="E9" s="17"/>
      <c r="F9" s="29">
        <v>1000</v>
      </c>
      <c r="G9" s="29"/>
      <c r="H9" s="18" t="s">
        <v>30</v>
      </c>
      <c r="I9" s="9"/>
      <c r="J9" s="9"/>
      <c r="K9" s="9"/>
    </row>
    <row r="10" spans="2:11" x14ac:dyDescent="0.2">
      <c r="B10" s="4" t="s">
        <v>0</v>
      </c>
      <c r="C10" s="6"/>
      <c r="D10" s="6"/>
      <c r="E10" s="6"/>
      <c r="F10" s="30">
        <v>4000</v>
      </c>
      <c r="G10" s="30"/>
      <c r="K10" s="8"/>
    </row>
    <row r="11" spans="2:11" x14ac:dyDescent="0.2">
      <c r="B11" s="7" t="s">
        <v>19</v>
      </c>
      <c r="C11" s="6"/>
      <c r="D11" s="6">
        <v>177</v>
      </c>
      <c r="E11" s="6"/>
      <c r="F11" s="30">
        <v>1500</v>
      </c>
      <c r="G11" s="30">
        <v>88.5</v>
      </c>
    </row>
    <row r="12" spans="2:11" ht="18.75" customHeight="1" thickBot="1" x14ac:dyDescent="0.25">
      <c r="B12" s="1" t="s">
        <v>26</v>
      </c>
      <c r="C12" s="11"/>
      <c r="D12" s="11">
        <f>SUM(D6:D11)</f>
        <v>3955.2</v>
      </c>
      <c r="E12" s="11"/>
      <c r="F12" s="31">
        <f>SUM(F6:F11)</f>
        <v>21000</v>
      </c>
      <c r="G12" s="31">
        <f>SUM(G6:G11)</f>
        <v>5888.07</v>
      </c>
      <c r="H12" s="19"/>
    </row>
    <row r="13" spans="2:11" ht="19.5" customHeight="1" x14ac:dyDescent="0.2">
      <c r="B13" s="3" t="s">
        <v>4</v>
      </c>
      <c r="C13" s="5"/>
      <c r="D13" s="5">
        <f>D3-D12</f>
        <v>21044.799999999999</v>
      </c>
      <c r="E13" s="5"/>
      <c r="F13" s="32">
        <f>F3-F12</f>
        <v>4000</v>
      </c>
      <c r="G13" s="32"/>
    </row>
    <row r="14" spans="2:11" ht="22.5" customHeight="1" x14ac:dyDescent="0.2">
      <c r="B14" s="1"/>
      <c r="C14" s="16"/>
      <c r="D14" s="16"/>
      <c r="E14" s="16"/>
      <c r="F14" s="16"/>
      <c r="G14" s="16"/>
    </row>
    <row r="15" spans="2:11" hidden="1" x14ac:dyDescent="0.2">
      <c r="B15" s="1" t="s">
        <v>5</v>
      </c>
    </row>
    <row r="16" spans="2:11" hidden="1" x14ac:dyDescent="0.2">
      <c r="B16" s="1" t="s">
        <v>18</v>
      </c>
    </row>
    <row r="17" spans="2:8" ht="7.5" hidden="1" customHeight="1" x14ac:dyDescent="0.2"/>
    <row r="18" spans="2:8" hidden="1" x14ac:dyDescent="0.2">
      <c r="B18" s="3" t="s">
        <v>9</v>
      </c>
      <c r="C18" s="12"/>
      <c r="D18" s="12"/>
      <c r="E18" s="12"/>
      <c r="F18" s="12"/>
      <c r="G18" s="12"/>
    </row>
    <row r="19" spans="2:8" hidden="1" x14ac:dyDescent="0.2">
      <c r="B19" s="3" t="s">
        <v>13</v>
      </c>
      <c r="C19" s="12"/>
      <c r="D19" s="12"/>
      <c r="E19" s="12"/>
      <c r="F19" s="12"/>
      <c r="G19" s="12"/>
      <c r="H19" s="13" t="s">
        <v>11</v>
      </c>
    </row>
    <row r="20" spans="2:8" hidden="1" x14ac:dyDescent="0.2">
      <c r="B20" s="4" t="s">
        <v>14</v>
      </c>
      <c r="C20" s="12"/>
      <c r="D20" s="12"/>
      <c r="E20" s="12"/>
      <c r="F20" s="12"/>
      <c r="G20" s="12"/>
    </row>
    <row r="21" spans="2:8" hidden="1" x14ac:dyDescent="0.2">
      <c r="B21" s="4" t="s">
        <v>15</v>
      </c>
      <c r="C21" s="12"/>
      <c r="D21" s="12"/>
      <c r="E21" s="12"/>
      <c r="F21" s="12"/>
      <c r="G21" s="12"/>
    </row>
    <row r="22" spans="2:8" hidden="1" x14ac:dyDescent="0.2">
      <c r="B22" s="3" t="s">
        <v>7</v>
      </c>
      <c r="C22" s="12"/>
      <c r="D22" s="12"/>
      <c r="E22" s="12"/>
      <c r="F22" s="12"/>
      <c r="G22" s="12"/>
    </row>
    <row r="23" spans="2:8" hidden="1" x14ac:dyDescent="0.2">
      <c r="B23" t="s">
        <v>6</v>
      </c>
      <c r="C23" s="12"/>
      <c r="D23" s="12"/>
      <c r="E23" s="12"/>
      <c r="F23" s="12"/>
      <c r="G23" s="12"/>
      <c r="H23" s="13" t="s">
        <v>17</v>
      </c>
    </row>
    <row r="24" spans="2:8" s="1" customFormat="1" ht="18.75" hidden="1" customHeight="1" thickBot="1" x14ac:dyDescent="0.25">
      <c r="B24" s="10" t="s">
        <v>8</v>
      </c>
      <c r="C24" s="11"/>
      <c r="D24" s="11"/>
      <c r="E24" s="11"/>
      <c r="F24" s="11"/>
      <c r="G24" s="11"/>
      <c r="H24" s="21"/>
    </row>
    <row r="25" spans="2:8" ht="18" hidden="1" customHeight="1" x14ac:dyDescent="0.2">
      <c r="B25" s="3" t="s">
        <v>3</v>
      </c>
      <c r="C25" s="20"/>
      <c r="D25" s="20"/>
      <c r="E25" s="20"/>
      <c r="F25" s="20"/>
      <c r="G25" s="20"/>
    </row>
    <row r="26" spans="2:8" ht="14.25" hidden="1" customHeight="1" x14ac:dyDescent="0.2">
      <c r="B26" s="3"/>
      <c r="C26" s="20"/>
      <c r="D26" s="20"/>
      <c r="E26" s="20"/>
      <c r="F26" s="20"/>
      <c r="G26" s="20"/>
    </row>
    <row r="27" spans="2:8" s="1" customFormat="1" ht="14.25" hidden="1" customHeight="1" thickBot="1" x14ac:dyDescent="0.25">
      <c r="B27" s="1" t="s">
        <v>16</v>
      </c>
      <c r="C27" s="23"/>
      <c r="D27" s="23"/>
      <c r="E27" s="23"/>
      <c r="F27" s="23"/>
      <c r="G27" s="23"/>
      <c r="H27" s="22"/>
    </row>
    <row r="28" spans="2:8" ht="18.75" hidden="1" customHeight="1" thickTop="1" x14ac:dyDescent="0.2">
      <c r="B28" s="3" t="s">
        <v>12</v>
      </c>
      <c r="C28" s="20"/>
      <c r="D28" s="20"/>
      <c r="E28" s="20"/>
      <c r="F28" s="20"/>
      <c r="G28" s="20"/>
    </row>
    <row r="29" spans="2:8" hidden="1" x14ac:dyDescent="0.2"/>
    <row r="49" ht="6.75" customHeight="1" x14ac:dyDescent="0.2"/>
    <row r="51" ht="4.5" customHeight="1" x14ac:dyDescent="0.2"/>
  </sheetData>
  <printOptions horizontalCentered="1"/>
  <pageMargins left="0.62992125984251968" right="0.23622047244094491" top="1.1417322834645669" bottom="0.35433070866141736" header="0.51181102362204722" footer="0.31496062992125984"/>
  <pageSetup scale="91" orientation="portrait" r:id="rId1"/>
  <headerFooter alignWithMargins="0">
    <oddHeader>&amp;C&amp;"Arial,Bold"&amp;14Frontier Duty Free Association
 GR Budget 2019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Boucher</dc:creator>
  <cp:lastModifiedBy>Allison Boucher</cp:lastModifiedBy>
  <cp:lastPrinted>2019-04-26T13:42:07Z</cp:lastPrinted>
  <dcterms:created xsi:type="dcterms:W3CDTF">2005-12-31T01:35:22Z</dcterms:created>
  <dcterms:modified xsi:type="dcterms:W3CDTF">2019-06-07T20:30:13Z</dcterms:modified>
</cp:coreProperties>
</file>