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5" windowWidth="15195" windowHeight="8955" firstSheet="31" activeTab="36"/>
  </bookViews>
  <sheets>
    <sheet name="211 S STE" sheetId="1" r:id="rId1"/>
    <sheet name="212 WOD R" sheetId="2" r:id="rId2"/>
    <sheet name="213 EDMDN" sheetId="3" r:id="rId3"/>
    <sheet name="216 CLAIR" sheetId="4" r:id="rId4"/>
    <sheet name="218 S LEO" sheetId="5" r:id="rId5"/>
    <sheet name="314 R IS" sheetId="6" r:id="rId6"/>
    <sheet name="328 PHLBG" sheetId="7" r:id="rId7"/>
    <sheet name="329 ARMST" sheetId="8" r:id="rId8"/>
    <sheet name="334 HIWTR" sheetId="9" r:id="rId9"/>
    <sheet name="351 LACOL" sheetId="10" r:id="rId10"/>
    <sheet name="354 STAN" sheetId="11" r:id="rId11"/>
    <sheet name="381 LACO1" sheetId="12" r:id="rId12"/>
    <sheet name="382 LACO3" sheetId="13" r:id="rId13"/>
    <sheet name="409 CORNW" sheetId="14" r:id="rId14"/>
    <sheet name="410 F ERI" sheetId="15" r:id="rId15"/>
    <sheet name="411 F FRA" sheetId="16" r:id="rId16"/>
    <sheet name="425 NIA R" sheetId="17" r:id="rId17"/>
    <sheet name="427 NIA Q" sheetId="18" r:id="rId18"/>
    <sheet name="439 PRSCT" sheetId="19" r:id="rId19"/>
    <sheet name="440 SARNI" sheetId="20" r:id="rId20"/>
    <sheet name="441 SS MA" sheetId="21" r:id="rId21"/>
    <sheet name="452 WIND" sheetId="22" r:id="rId22"/>
    <sheet name="456 LAND" sheetId="23" r:id="rId23"/>
    <sheet name="472 RNY R" sheetId="24" r:id="rId24"/>
    <sheet name="502 EMERW" sheetId="25" r:id="rId25"/>
    <sheet name="505 SPRAG" sheetId="26" r:id="rId26"/>
    <sheet name="507 BOISN" sheetId="27" r:id="rId27"/>
    <sheet name="602 N PTL" sheetId="28" r:id="rId28"/>
    <sheet name="705 COUTT" sheetId="29" r:id="rId29"/>
    <sheet name="707 CARW" sheetId="30" r:id="rId30"/>
    <sheet name="802 ROSVL" sheetId="31" r:id="rId31"/>
    <sheet name="803 ALDER" sheetId="32" r:id="rId32"/>
    <sheet name="813 P HWY" sheetId="33" r:id="rId33"/>
    <sheet name="817 HUNTG" sheetId="34" r:id="rId34"/>
    <sheet name="818 KINGS" sheetId="35" r:id="rId35"/>
    <sheet name="819 OSOYS" sheetId="36" r:id="rId36"/>
    <sheet name="842 DOUG" sheetId="37" r:id="rId37"/>
  </sheets>
  <definedNames/>
  <calcPr fullCalcOnLoad="1"/>
</workbook>
</file>

<file path=xl/sharedStrings.xml><?xml version="1.0" encoding="utf-8"?>
<sst xmlns="http://schemas.openxmlformats.org/spreadsheetml/2006/main" count="2146" uniqueCount="92">
  <si>
    <t>INTERNATIONAL TRAVEL</t>
  </si>
  <si>
    <t>VOYAGES INTERNATIONAUX</t>
  </si>
  <si>
    <t>TABLE 1B. CANADIAN VEHICLES RETURNING FROM THE UNITED STATES</t>
  </si>
  <si>
    <t>TABLEAU 1B. VÉHICULES CANADIENS REVENANT DES ÉTATS-UNIS</t>
  </si>
  <si>
    <t>AUTOMOBILES</t>
  </si>
  <si>
    <t>TRUCKS</t>
  </si>
  <si>
    <t>OTHER</t>
  </si>
  <si>
    <t>TOTAL</t>
  </si>
  <si>
    <t>GRAND</t>
  </si>
  <si>
    <t>MONTH /</t>
  </si>
  <si>
    <t>SAME-DAY</t>
  </si>
  <si>
    <t>1 NIGHT</t>
  </si>
  <si>
    <t>2+ NIGHTS</t>
  </si>
  <si>
    <t>CAMIONS</t>
  </si>
  <si>
    <t>AUTRES</t>
  </si>
  <si>
    <t>MOIS /</t>
  </si>
  <si>
    <t>QUARTER</t>
  </si>
  <si>
    <t>MÊME JOUR</t>
  </si>
  <si>
    <t>1 NUIT</t>
  </si>
  <si>
    <t>2 NUITS OU +</t>
  </si>
  <si>
    <t>TRIMESTRE</t>
  </si>
  <si>
    <t>January</t>
  </si>
  <si>
    <t>janvier</t>
  </si>
  <si>
    <t>February</t>
  </si>
  <si>
    <t>février</t>
  </si>
  <si>
    <t>March</t>
  </si>
  <si>
    <t>mars</t>
  </si>
  <si>
    <t>Qtr 1</t>
  </si>
  <si>
    <t>trim 1</t>
  </si>
  <si>
    <t>April</t>
  </si>
  <si>
    <t>avril</t>
  </si>
  <si>
    <t>May</t>
  </si>
  <si>
    <t>mai</t>
  </si>
  <si>
    <t>June</t>
  </si>
  <si>
    <t>juin</t>
  </si>
  <si>
    <t>Qtr 2</t>
  </si>
  <si>
    <t>trim 2</t>
  </si>
  <si>
    <t>July</t>
  </si>
  <si>
    <t>juillet</t>
  </si>
  <si>
    <t>August</t>
  </si>
  <si>
    <t>août</t>
  </si>
  <si>
    <t>September</t>
  </si>
  <si>
    <t>septembre</t>
  </si>
  <si>
    <t>Qtr 3</t>
  </si>
  <si>
    <t>trim 3</t>
  </si>
  <si>
    <t>October</t>
  </si>
  <si>
    <t>octobre</t>
  </si>
  <si>
    <t>November</t>
  </si>
  <si>
    <t>novembre</t>
  </si>
  <si>
    <t>December</t>
  </si>
  <si>
    <t>décembre</t>
  </si>
  <si>
    <t>Qtr 4</t>
  </si>
  <si>
    <t>trim 4</t>
  </si>
  <si>
    <t>Year</t>
  </si>
  <si>
    <t>année</t>
  </si>
  <si>
    <t>St. Stephen</t>
  </si>
  <si>
    <t>Woodstock Road</t>
  </si>
  <si>
    <t>Edmundston</t>
  </si>
  <si>
    <t>Clair</t>
  </si>
  <si>
    <t>St. Leonard</t>
  </si>
  <si>
    <t>Rock Island Route 55</t>
  </si>
  <si>
    <t>Phillipsburg</t>
  </si>
  <si>
    <t>Armstrong</t>
  </si>
  <si>
    <t>Highwater</t>
  </si>
  <si>
    <t>Lacolle Route 15</t>
  </si>
  <si>
    <t>Stanhope</t>
  </si>
  <si>
    <t>Lacolle Route 221</t>
  </si>
  <si>
    <t>Lacolle Route 223</t>
  </si>
  <si>
    <t>Cornwall</t>
  </si>
  <si>
    <t>Fort Erie</t>
  </si>
  <si>
    <t>Fort Frances</t>
  </si>
  <si>
    <t>Niagara Falls Rainbow</t>
  </si>
  <si>
    <t>Niagara Falls Queenston</t>
  </si>
  <si>
    <t>Prescott</t>
  </si>
  <si>
    <t>Sarnia</t>
  </si>
  <si>
    <t>Sault Ste. Marie</t>
  </si>
  <si>
    <t>Windsor - Combined Bridge &amp; Tunnel As Of April 1/97</t>
  </si>
  <si>
    <t>Lansdowne</t>
  </si>
  <si>
    <t>Rainy River</t>
  </si>
  <si>
    <t>Emerson-West Lynne</t>
  </si>
  <si>
    <t>Sprague</t>
  </si>
  <si>
    <t>Boissevain</t>
  </si>
  <si>
    <t>North Portal</t>
  </si>
  <si>
    <t>Coutts</t>
  </si>
  <si>
    <t>Carway</t>
  </si>
  <si>
    <t>Roosville</t>
  </si>
  <si>
    <t>Aldergrove</t>
  </si>
  <si>
    <t>Pacific Highway</t>
  </si>
  <si>
    <t>Huntingdon</t>
  </si>
  <si>
    <t>Kingsgate</t>
  </si>
  <si>
    <t>Osoyoos</t>
  </si>
  <si>
    <t>Douglas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</si>
</sst>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u val="singleAccounting"/>
      <sz val="12"/>
      <color indexed="8"/>
      <name val="Arial"/>
      <family val="2"/>
    </font>
    <font>
      <b/>
      <u val="double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34349</v>
      </c>
      <c r="C8" s="21">
        <v>236</v>
      </c>
      <c r="D8" s="21">
        <v>1466</v>
      </c>
      <c r="E8" s="22">
        <v>36051</v>
      </c>
      <c r="F8" s="20">
        <v>0</v>
      </c>
      <c r="G8" s="20">
        <v>6</v>
      </c>
      <c r="H8" s="20">
        <v>36057</v>
      </c>
      <c r="I8" s="20">
        <v>40871</v>
      </c>
      <c r="J8" s="23" t="s">
        <v>22</v>
      </c>
    </row>
    <row r="9" spans="1:10" ht="12.75">
      <c r="A9" s="19" t="s">
        <v>23</v>
      </c>
      <c r="B9" s="20">
        <v>32147</v>
      </c>
      <c r="C9" s="21">
        <v>198</v>
      </c>
      <c r="D9" s="21">
        <v>1549</v>
      </c>
      <c r="E9" s="22">
        <v>33894</v>
      </c>
      <c r="F9" s="20">
        <v>0</v>
      </c>
      <c r="G9" s="20">
        <v>9</v>
      </c>
      <c r="H9" s="20">
        <v>33903</v>
      </c>
      <c r="I9" s="20">
        <v>38422</v>
      </c>
      <c r="J9" s="23" t="s">
        <v>24</v>
      </c>
    </row>
    <row r="10" spans="1:10" ht="12.75">
      <c r="A10" s="19" t="s">
        <v>25</v>
      </c>
      <c r="B10" s="20">
        <v>34605</v>
      </c>
      <c r="C10" s="21">
        <v>477</v>
      </c>
      <c r="D10" s="21">
        <v>5234</v>
      </c>
      <c r="E10" s="22">
        <v>40316</v>
      </c>
      <c r="F10" s="20">
        <v>0</v>
      </c>
      <c r="G10" s="20">
        <v>10</v>
      </c>
      <c r="H10" s="20">
        <v>40326</v>
      </c>
      <c r="I10" s="20">
        <v>45547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101101</v>
      </c>
      <c r="C12" s="28">
        <f t="shared" si="0"/>
        <v>911</v>
      </c>
      <c r="D12" s="28">
        <f t="shared" si="0"/>
        <v>8249</v>
      </c>
      <c r="E12" s="29">
        <f t="shared" si="0"/>
        <v>110261</v>
      </c>
      <c r="F12" s="27">
        <f t="shared" si="0"/>
        <v>0</v>
      </c>
      <c r="G12" s="27">
        <f t="shared" si="0"/>
        <v>25</v>
      </c>
      <c r="H12" s="27">
        <f t="shared" si="0"/>
        <v>110286</v>
      </c>
      <c r="I12" s="27">
        <f t="shared" si="0"/>
        <v>124840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36112</v>
      </c>
      <c r="C15" s="21">
        <v>507</v>
      </c>
      <c r="D15" s="21">
        <v>5755</v>
      </c>
      <c r="E15" s="22">
        <v>42374</v>
      </c>
      <c r="F15" s="20">
        <v>0</v>
      </c>
      <c r="G15" s="20">
        <v>43</v>
      </c>
      <c r="H15" s="20">
        <v>42417</v>
      </c>
      <c r="I15" s="20">
        <v>48220</v>
      </c>
      <c r="J15" s="23" t="s">
        <v>30</v>
      </c>
    </row>
    <row r="16" spans="1:10" ht="12.75">
      <c r="A16" s="19" t="s">
        <v>31</v>
      </c>
      <c r="B16" s="20">
        <v>38121</v>
      </c>
      <c r="C16" s="21">
        <v>768</v>
      </c>
      <c r="D16" s="21">
        <v>5984</v>
      </c>
      <c r="E16" s="22">
        <v>44873</v>
      </c>
      <c r="F16" s="20">
        <v>0</v>
      </c>
      <c r="G16" s="20">
        <v>77</v>
      </c>
      <c r="H16" s="20">
        <v>44950</v>
      </c>
      <c r="I16" s="20">
        <v>52463</v>
      </c>
      <c r="J16" s="23" t="s">
        <v>32</v>
      </c>
    </row>
    <row r="17" spans="1:10" ht="12.75">
      <c r="A17" s="19" t="s">
        <v>33</v>
      </c>
      <c r="B17" s="20">
        <v>33471</v>
      </c>
      <c r="C17" s="21">
        <v>777</v>
      </c>
      <c r="D17" s="21">
        <v>5144</v>
      </c>
      <c r="E17" s="22">
        <v>39392</v>
      </c>
      <c r="F17" s="20">
        <v>0</v>
      </c>
      <c r="G17" s="20">
        <v>326</v>
      </c>
      <c r="H17" s="20">
        <v>39718</v>
      </c>
      <c r="I17" s="20">
        <v>49041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107704</v>
      </c>
      <c r="C19" s="28">
        <f t="shared" si="1"/>
        <v>2052</v>
      </c>
      <c r="D19" s="28">
        <f t="shared" si="1"/>
        <v>16883</v>
      </c>
      <c r="E19" s="29">
        <f t="shared" si="1"/>
        <v>126639</v>
      </c>
      <c r="F19" s="27">
        <f t="shared" si="1"/>
        <v>0</v>
      </c>
      <c r="G19" s="27">
        <f t="shared" si="1"/>
        <v>446</v>
      </c>
      <c r="H19" s="27">
        <f t="shared" si="1"/>
        <v>127085</v>
      </c>
      <c r="I19" s="27">
        <f t="shared" si="1"/>
        <v>149724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32242</v>
      </c>
      <c r="C22" s="21">
        <v>1338</v>
      </c>
      <c r="D22" s="21">
        <v>7643</v>
      </c>
      <c r="E22" s="22">
        <v>41223</v>
      </c>
      <c r="F22" s="20">
        <v>0</v>
      </c>
      <c r="G22" s="20">
        <v>193</v>
      </c>
      <c r="H22" s="20">
        <v>41416</v>
      </c>
      <c r="I22" s="20">
        <v>55314</v>
      </c>
      <c r="J22" s="23" t="s">
        <v>38</v>
      </c>
    </row>
    <row r="23" spans="1:10" ht="12.75">
      <c r="A23" s="19" t="s">
        <v>39</v>
      </c>
      <c r="B23" s="20">
        <v>32013</v>
      </c>
      <c r="C23" s="21">
        <v>1417</v>
      </c>
      <c r="D23" s="21">
        <v>10132</v>
      </c>
      <c r="E23" s="22">
        <v>43562</v>
      </c>
      <c r="F23" s="20">
        <v>0</v>
      </c>
      <c r="G23" s="20">
        <v>190</v>
      </c>
      <c r="H23" s="20">
        <v>43752</v>
      </c>
      <c r="I23" s="20">
        <v>57460</v>
      </c>
      <c r="J23" s="23" t="s">
        <v>40</v>
      </c>
    </row>
    <row r="24" spans="1:10" ht="12.75">
      <c r="A24" s="19" t="s">
        <v>41</v>
      </c>
      <c r="B24" s="20">
        <v>33034</v>
      </c>
      <c r="C24" s="21">
        <v>819</v>
      </c>
      <c r="D24" s="21">
        <v>6837</v>
      </c>
      <c r="E24" s="22">
        <v>40690</v>
      </c>
      <c r="F24" s="20">
        <v>0</v>
      </c>
      <c r="G24" s="20">
        <v>115</v>
      </c>
      <c r="H24" s="20">
        <v>40805</v>
      </c>
      <c r="I24" s="20">
        <v>50566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97289</v>
      </c>
      <c r="C26" s="28">
        <f t="shared" si="2"/>
        <v>3574</v>
      </c>
      <c r="D26" s="28">
        <f t="shared" si="2"/>
        <v>24612</v>
      </c>
      <c r="E26" s="29">
        <f t="shared" si="2"/>
        <v>125475</v>
      </c>
      <c r="F26" s="27">
        <f t="shared" si="2"/>
        <v>0</v>
      </c>
      <c r="G26" s="27">
        <f t="shared" si="2"/>
        <v>498</v>
      </c>
      <c r="H26" s="27">
        <f t="shared" si="2"/>
        <v>125973</v>
      </c>
      <c r="I26" s="27">
        <f t="shared" si="2"/>
        <v>163340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35752</v>
      </c>
      <c r="C29" s="21">
        <v>709</v>
      </c>
      <c r="D29" s="21">
        <v>6572</v>
      </c>
      <c r="E29" s="22">
        <v>43033</v>
      </c>
      <c r="F29" s="20">
        <v>0</v>
      </c>
      <c r="G29" s="20">
        <v>30</v>
      </c>
      <c r="H29" s="20">
        <v>43063</v>
      </c>
      <c r="I29" s="20">
        <v>50376</v>
      </c>
      <c r="J29" s="23" t="s">
        <v>46</v>
      </c>
    </row>
    <row r="30" spans="1:10" ht="12.75">
      <c r="A30" s="19" t="s">
        <v>47</v>
      </c>
      <c r="B30" s="20">
        <v>35702</v>
      </c>
      <c r="C30" s="21">
        <v>426</v>
      </c>
      <c r="D30" s="21">
        <v>5684</v>
      </c>
      <c r="E30" s="22">
        <v>41812</v>
      </c>
      <c r="F30" s="20">
        <v>0</v>
      </c>
      <c r="G30" s="20">
        <v>15</v>
      </c>
      <c r="H30" s="20">
        <v>41827</v>
      </c>
      <c r="I30" s="20">
        <v>46609</v>
      </c>
      <c r="J30" s="23" t="s">
        <v>48</v>
      </c>
    </row>
    <row r="31" spans="1:10" ht="12.75">
      <c r="A31" s="19" t="s">
        <v>49</v>
      </c>
      <c r="B31" s="20">
        <v>38318</v>
      </c>
      <c r="C31" s="21">
        <v>369</v>
      </c>
      <c r="D31" s="21">
        <v>2017</v>
      </c>
      <c r="E31" s="22">
        <v>40704</v>
      </c>
      <c r="F31" s="20">
        <v>0</v>
      </c>
      <c r="G31" s="20">
        <v>11</v>
      </c>
      <c r="H31" s="20">
        <v>40715</v>
      </c>
      <c r="I31" s="20">
        <v>45869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109772</v>
      </c>
      <c r="C33" s="28">
        <f t="shared" si="3"/>
        <v>1504</v>
      </c>
      <c r="D33" s="28">
        <f t="shared" si="3"/>
        <v>14273</v>
      </c>
      <c r="E33" s="29">
        <f t="shared" si="3"/>
        <v>125549</v>
      </c>
      <c r="F33" s="27">
        <f t="shared" si="3"/>
        <v>0</v>
      </c>
      <c r="G33" s="27">
        <f t="shared" si="3"/>
        <v>56</v>
      </c>
      <c r="H33" s="27">
        <f t="shared" si="3"/>
        <v>125605</v>
      </c>
      <c r="I33" s="27">
        <f t="shared" si="3"/>
        <v>142854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415866</v>
      </c>
      <c r="C35" s="33">
        <f t="shared" si="4"/>
        <v>8041</v>
      </c>
      <c r="D35" s="33">
        <f t="shared" si="4"/>
        <v>64017</v>
      </c>
      <c r="E35" s="34">
        <f t="shared" si="4"/>
        <v>487924</v>
      </c>
      <c r="F35" s="32">
        <f t="shared" si="4"/>
        <v>0</v>
      </c>
      <c r="G35" s="32">
        <f t="shared" si="4"/>
        <v>1025</v>
      </c>
      <c r="H35" s="32">
        <f t="shared" si="4"/>
        <v>488949</v>
      </c>
      <c r="I35" s="32">
        <f t="shared" si="4"/>
        <v>580758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55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&amp;C211 S STE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6790</v>
      </c>
      <c r="C8" s="21">
        <v>1135</v>
      </c>
      <c r="D8" s="21">
        <v>15155</v>
      </c>
      <c r="E8" s="22">
        <v>23080</v>
      </c>
      <c r="F8" s="20">
        <v>17653</v>
      </c>
      <c r="G8" s="20">
        <v>5</v>
      </c>
      <c r="H8" s="20">
        <v>40738</v>
      </c>
      <c r="I8" s="20">
        <v>54178</v>
      </c>
      <c r="J8" s="23" t="s">
        <v>22</v>
      </c>
    </row>
    <row r="9" spans="1:10" ht="12.75">
      <c r="A9" s="19" t="s">
        <v>23</v>
      </c>
      <c r="B9" s="20">
        <v>7099</v>
      </c>
      <c r="C9" s="21">
        <v>1144</v>
      </c>
      <c r="D9" s="21">
        <v>9468</v>
      </c>
      <c r="E9" s="22">
        <v>17711</v>
      </c>
      <c r="F9" s="20">
        <v>17273</v>
      </c>
      <c r="G9" s="20">
        <v>6</v>
      </c>
      <c r="H9" s="20">
        <v>34990</v>
      </c>
      <c r="I9" s="20">
        <v>49288</v>
      </c>
      <c r="J9" s="23" t="s">
        <v>24</v>
      </c>
    </row>
    <row r="10" spans="1:10" ht="12.75">
      <c r="A10" s="19" t="s">
        <v>25</v>
      </c>
      <c r="B10" s="20">
        <v>9172</v>
      </c>
      <c r="C10" s="21">
        <v>1406</v>
      </c>
      <c r="D10" s="21">
        <v>21284</v>
      </c>
      <c r="E10" s="22">
        <v>31862</v>
      </c>
      <c r="F10" s="20">
        <v>19833</v>
      </c>
      <c r="G10" s="20">
        <v>17</v>
      </c>
      <c r="H10" s="20">
        <v>51712</v>
      </c>
      <c r="I10" s="20">
        <v>66205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23061</v>
      </c>
      <c r="C12" s="28">
        <f t="shared" si="0"/>
        <v>3685</v>
      </c>
      <c r="D12" s="28">
        <f t="shared" si="0"/>
        <v>45907</v>
      </c>
      <c r="E12" s="29">
        <f t="shared" si="0"/>
        <v>72653</v>
      </c>
      <c r="F12" s="27">
        <f t="shared" si="0"/>
        <v>54759</v>
      </c>
      <c r="G12" s="27">
        <f t="shared" si="0"/>
        <v>28</v>
      </c>
      <c r="H12" s="27">
        <f t="shared" si="0"/>
        <v>127440</v>
      </c>
      <c r="I12" s="27">
        <f t="shared" si="0"/>
        <v>169671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8726</v>
      </c>
      <c r="C15" s="21">
        <v>1312</v>
      </c>
      <c r="D15" s="21">
        <v>29141</v>
      </c>
      <c r="E15" s="22">
        <v>39179</v>
      </c>
      <c r="F15" s="20">
        <v>19882</v>
      </c>
      <c r="G15" s="20">
        <v>85</v>
      </c>
      <c r="H15" s="20">
        <v>59146</v>
      </c>
      <c r="I15" s="20">
        <v>76300</v>
      </c>
      <c r="J15" s="23" t="s">
        <v>30</v>
      </c>
    </row>
    <row r="16" spans="1:10" ht="12.75">
      <c r="A16" s="19" t="s">
        <v>31</v>
      </c>
      <c r="B16" s="20">
        <v>10261</v>
      </c>
      <c r="C16" s="21">
        <v>1843</v>
      </c>
      <c r="D16" s="21">
        <v>17591</v>
      </c>
      <c r="E16" s="22">
        <v>29695</v>
      </c>
      <c r="F16" s="20">
        <v>20143</v>
      </c>
      <c r="G16" s="20">
        <v>130</v>
      </c>
      <c r="H16" s="20">
        <v>49968</v>
      </c>
      <c r="I16" s="20">
        <v>69682</v>
      </c>
      <c r="J16" s="23" t="s">
        <v>32</v>
      </c>
    </row>
    <row r="17" spans="1:10" ht="12.75">
      <c r="A17" s="19" t="s">
        <v>33</v>
      </c>
      <c r="B17" s="20">
        <v>10996</v>
      </c>
      <c r="C17" s="21">
        <v>2314</v>
      </c>
      <c r="D17" s="21">
        <v>16862</v>
      </c>
      <c r="E17" s="22">
        <v>30172</v>
      </c>
      <c r="F17" s="20">
        <v>20190</v>
      </c>
      <c r="G17" s="20">
        <v>1011</v>
      </c>
      <c r="H17" s="20">
        <v>51373</v>
      </c>
      <c r="I17" s="20">
        <v>71345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29983</v>
      </c>
      <c r="C19" s="28">
        <f t="shared" si="1"/>
        <v>5469</v>
      </c>
      <c r="D19" s="28">
        <f t="shared" si="1"/>
        <v>63594</v>
      </c>
      <c r="E19" s="29">
        <f t="shared" si="1"/>
        <v>99046</v>
      </c>
      <c r="F19" s="27">
        <f t="shared" si="1"/>
        <v>60215</v>
      </c>
      <c r="G19" s="27">
        <f t="shared" si="1"/>
        <v>1226</v>
      </c>
      <c r="H19" s="27">
        <f t="shared" si="1"/>
        <v>160487</v>
      </c>
      <c r="I19" s="27">
        <f t="shared" si="1"/>
        <v>217327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11472</v>
      </c>
      <c r="C22" s="21">
        <v>2390</v>
      </c>
      <c r="D22" s="21">
        <v>38198</v>
      </c>
      <c r="E22" s="22">
        <v>52060</v>
      </c>
      <c r="F22" s="20">
        <v>20715</v>
      </c>
      <c r="G22" s="20">
        <v>384</v>
      </c>
      <c r="H22" s="20">
        <v>73159</v>
      </c>
      <c r="I22" s="20">
        <v>101101</v>
      </c>
      <c r="J22" s="23" t="s">
        <v>38</v>
      </c>
    </row>
    <row r="23" spans="1:10" ht="12.75">
      <c r="A23" s="19" t="s">
        <v>39</v>
      </c>
      <c r="B23" s="20">
        <v>11732</v>
      </c>
      <c r="C23" s="21">
        <v>2528</v>
      </c>
      <c r="D23" s="21">
        <v>49595</v>
      </c>
      <c r="E23" s="22">
        <v>63855</v>
      </c>
      <c r="F23" s="20">
        <v>19448</v>
      </c>
      <c r="G23" s="20">
        <v>465</v>
      </c>
      <c r="H23" s="20">
        <v>83768</v>
      </c>
      <c r="I23" s="20">
        <v>112549</v>
      </c>
      <c r="J23" s="23" t="s">
        <v>40</v>
      </c>
    </row>
    <row r="24" spans="1:10" ht="12.75">
      <c r="A24" s="19" t="s">
        <v>41</v>
      </c>
      <c r="B24" s="20">
        <v>10441</v>
      </c>
      <c r="C24" s="21">
        <v>2195</v>
      </c>
      <c r="D24" s="21">
        <v>18530</v>
      </c>
      <c r="E24" s="22">
        <v>31166</v>
      </c>
      <c r="F24" s="20">
        <v>20261</v>
      </c>
      <c r="G24" s="20">
        <v>314</v>
      </c>
      <c r="H24" s="20">
        <v>51741</v>
      </c>
      <c r="I24" s="20">
        <v>71201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33645</v>
      </c>
      <c r="C26" s="28">
        <f t="shared" si="2"/>
        <v>7113</v>
      </c>
      <c r="D26" s="28">
        <f t="shared" si="2"/>
        <v>106323</v>
      </c>
      <c r="E26" s="29">
        <f t="shared" si="2"/>
        <v>147081</v>
      </c>
      <c r="F26" s="27">
        <f t="shared" si="2"/>
        <v>60424</v>
      </c>
      <c r="G26" s="27">
        <f t="shared" si="2"/>
        <v>1163</v>
      </c>
      <c r="H26" s="27">
        <f t="shared" si="2"/>
        <v>208668</v>
      </c>
      <c r="I26" s="27">
        <f t="shared" si="2"/>
        <v>284851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10602</v>
      </c>
      <c r="C29" s="21">
        <v>1942</v>
      </c>
      <c r="D29" s="21">
        <v>15844</v>
      </c>
      <c r="E29" s="22">
        <v>28388</v>
      </c>
      <c r="F29" s="20">
        <v>21318</v>
      </c>
      <c r="G29" s="20">
        <v>37</v>
      </c>
      <c r="H29" s="20">
        <v>49743</v>
      </c>
      <c r="I29" s="20">
        <v>68150</v>
      </c>
      <c r="J29" s="23" t="s">
        <v>46</v>
      </c>
    </row>
    <row r="30" spans="1:10" ht="12.75">
      <c r="A30" s="19" t="s">
        <v>47</v>
      </c>
      <c r="B30" s="20">
        <v>9987</v>
      </c>
      <c r="C30" s="21">
        <v>1615</v>
      </c>
      <c r="D30" s="21">
        <v>12594</v>
      </c>
      <c r="E30" s="22">
        <v>24196</v>
      </c>
      <c r="F30" s="20">
        <v>19654</v>
      </c>
      <c r="G30" s="20">
        <v>15</v>
      </c>
      <c r="H30" s="20">
        <v>43865</v>
      </c>
      <c r="I30" s="20">
        <v>58475</v>
      </c>
      <c r="J30" s="23" t="s">
        <v>48</v>
      </c>
    </row>
    <row r="31" spans="1:10" ht="12.75">
      <c r="A31" s="19" t="s">
        <v>49</v>
      </c>
      <c r="B31" s="20">
        <v>8798</v>
      </c>
      <c r="C31" s="21">
        <v>1306</v>
      </c>
      <c r="D31" s="21">
        <v>13336</v>
      </c>
      <c r="E31" s="22">
        <v>23440</v>
      </c>
      <c r="F31" s="20">
        <v>20185</v>
      </c>
      <c r="G31" s="20">
        <v>1</v>
      </c>
      <c r="H31" s="20">
        <v>43626</v>
      </c>
      <c r="I31" s="20">
        <v>59833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29387</v>
      </c>
      <c r="C33" s="28">
        <f t="shared" si="3"/>
        <v>4863</v>
      </c>
      <c r="D33" s="28">
        <f t="shared" si="3"/>
        <v>41774</v>
      </c>
      <c r="E33" s="29">
        <f t="shared" si="3"/>
        <v>76024</v>
      </c>
      <c r="F33" s="27">
        <f t="shared" si="3"/>
        <v>61157</v>
      </c>
      <c r="G33" s="27">
        <f t="shared" si="3"/>
        <v>53</v>
      </c>
      <c r="H33" s="27">
        <f t="shared" si="3"/>
        <v>137234</v>
      </c>
      <c r="I33" s="27">
        <f t="shared" si="3"/>
        <v>186458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116076</v>
      </c>
      <c r="C35" s="33">
        <f t="shared" si="4"/>
        <v>21130</v>
      </c>
      <c r="D35" s="33">
        <f t="shared" si="4"/>
        <v>257598</v>
      </c>
      <c r="E35" s="34">
        <f t="shared" si="4"/>
        <v>394804</v>
      </c>
      <c r="F35" s="32">
        <f t="shared" si="4"/>
        <v>236555</v>
      </c>
      <c r="G35" s="32">
        <f t="shared" si="4"/>
        <v>2470</v>
      </c>
      <c r="H35" s="32">
        <f t="shared" si="4"/>
        <v>633829</v>
      </c>
      <c r="I35" s="32">
        <f t="shared" si="4"/>
        <v>858307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64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&amp;C351 LACOL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2160</v>
      </c>
      <c r="C8" s="21">
        <v>8</v>
      </c>
      <c r="D8" s="21">
        <v>48</v>
      </c>
      <c r="E8" s="22">
        <v>2216</v>
      </c>
      <c r="F8" s="20">
        <v>685</v>
      </c>
      <c r="G8" s="20">
        <v>13</v>
      </c>
      <c r="H8" s="20">
        <v>2914</v>
      </c>
      <c r="I8" s="20">
        <v>3571</v>
      </c>
      <c r="J8" s="23" t="s">
        <v>22</v>
      </c>
    </row>
    <row r="9" spans="1:10" ht="12.75">
      <c r="A9" s="19" t="s">
        <v>23</v>
      </c>
      <c r="B9" s="20">
        <v>2468</v>
      </c>
      <c r="C9" s="21">
        <v>12</v>
      </c>
      <c r="D9" s="21">
        <v>36</v>
      </c>
      <c r="E9" s="22">
        <v>2516</v>
      </c>
      <c r="F9" s="20">
        <v>730</v>
      </c>
      <c r="G9" s="20">
        <v>11</v>
      </c>
      <c r="H9" s="20">
        <v>3257</v>
      </c>
      <c r="I9" s="20">
        <v>3889</v>
      </c>
      <c r="J9" s="23" t="s">
        <v>24</v>
      </c>
    </row>
    <row r="10" spans="1:10" ht="12.75">
      <c r="A10" s="19" t="s">
        <v>25</v>
      </c>
      <c r="B10" s="20">
        <v>2779</v>
      </c>
      <c r="C10" s="21">
        <v>16</v>
      </c>
      <c r="D10" s="21">
        <v>59</v>
      </c>
      <c r="E10" s="22">
        <v>2854</v>
      </c>
      <c r="F10" s="20">
        <v>587</v>
      </c>
      <c r="G10" s="20">
        <v>5</v>
      </c>
      <c r="H10" s="20">
        <v>3446</v>
      </c>
      <c r="I10" s="20">
        <v>4104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7407</v>
      </c>
      <c r="C12" s="28">
        <f t="shared" si="0"/>
        <v>36</v>
      </c>
      <c r="D12" s="28">
        <f t="shared" si="0"/>
        <v>143</v>
      </c>
      <c r="E12" s="29">
        <f t="shared" si="0"/>
        <v>7586</v>
      </c>
      <c r="F12" s="27">
        <f t="shared" si="0"/>
        <v>2002</v>
      </c>
      <c r="G12" s="27">
        <f t="shared" si="0"/>
        <v>29</v>
      </c>
      <c r="H12" s="27">
        <f t="shared" si="0"/>
        <v>9617</v>
      </c>
      <c r="I12" s="27">
        <f t="shared" si="0"/>
        <v>11564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2832</v>
      </c>
      <c r="C15" s="21">
        <v>22</v>
      </c>
      <c r="D15" s="21">
        <v>97</v>
      </c>
      <c r="E15" s="22">
        <v>2951</v>
      </c>
      <c r="F15" s="20">
        <v>626</v>
      </c>
      <c r="G15" s="20">
        <v>58</v>
      </c>
      <c r="H15" s="20">
        <v>3635</v>
      </c>
      <c r="I15" s="20">
        <v>4243</v>
      </c>
      <c r="J15" s="23" t="s">
        <v>30</v>
      </c>
    </row>
    <row r="16" spans="1:10" ht="12.75">
      <c r="A16" s="19" t="s">
        <v>31</v>
      </c>
      <c r="B16" s="20">
        <v>3622</v>
      </c>
      <c r="C16" s="21">
        <v>27</v>
      </c>
      <c r="D16" s="21">
        <v>137</v>
      </c>
      <c r="E16" s="22">
        <v>3786</v>
      </c>
      <c r="F16" s="20">
        <v>644</v>
      </c>
      <c r="G16" s="20">
        <v>114</v>
      </c>
      <c r="H16" s="20">
        <v>4544</v>
      </c>
      <c r="I16" s="20">
        <v>5240</v>
      </c>
      <c r="J16" s="23" t="s">
        <v>32</v>
      </c>
    </row>
    <row r="17" spans="1:10" ht="12.75">
      <c r="A17" s="19" t="s">
        <v>33</v>
      </c>
      <c r="B17" s="20">
        <v>3529</v>
      </c>
      <c r="C17" s="21">
        <v>39</v>
      </c>
      <c r="D17" s="21">
        <v>333</v>
      </c>
      <c r="E17" s="22">
        <v>3901</v>
      </c>
      <c r="F17" s="20">
        <v>547</v>
      </c>
      <c r="G17" s="20">
        <v>374</v>
      </c>
      <c r="H17" s="20">
        <v>4822</v>
      </c>
      <c r="I17" s="20">
        <v>5563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9983</v>
      </c>
      <c r="C19" s="28">
        <f t="shared" si="1"/>
        <v>88</v>
      </c>
      <c r="D19" s="28">
        <f t="shared" si="1"/>
        <v>567</v>
      </c>
      <c r="E19" s="29">
        <f t="shared" si="1"/>
        <v>10638</v>
      </c>
      <c r="F19" s="27">
        <f t="shared" si="1"/>
        <v>1817</v>
      </c>
      <c r="G19" s="27">
        <f t="shared" si="1"/>
        <v>546</v>
      </c>
      <c r="H19" s="27">
        <f t="shared" si="1"/>
        <v>13001</v>
      </c>
      <c r="I19" s="27">
        <f t="shared" si="1"/>
        <v>15046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3909</v>
      </c>
      <c r="C22" s="21">
        <v>76</v>
      </c>
      <c r="D22" s="21">
        <v>926</v>
      </c>
      <c r="E22" s="22">
        <v>4911</v>
      </c>
      <c r="F22" s="20">
        <v>560</v>
      </c>
      <c r="G22" s="20">
        <v>307</v>
      </c>
      <c r="H22" s="20">
        <v>5778</v>
      </c>
      <c r="I22" s="20">
        <v>6996</v>
      </c>
      <c r="J22" s="23" t="s">
        <v>38</v>
      </c>
    </row>
    <row r="23" spans="1:10" ht="12.75">
      <c r="A23" s="19" t="s">
        <v>39</v>
      </c>
      <c r="B23" s="20">
        <v>3702</v>
      </c>
      <c r="C23" s="21">
        <v>114</v>
      </c>
      <c r="D23" s="21">
        <v>1273</v>
      </c>
      <c r="E23" s="22">
        <v>5089</v>
      </c>
      <c r="F23" s="20">
        <v>598</v>
      </c>
      <c r="G23" s="20">
        <v>309</v>
      </c>
      <c r="H23" s="20">
        <v>5996</v>
      </c>
      <c r="I23" s="20">
        <v>6988</v>
      </c>
      <c r="J23" s="23" t="s">
        <v>40</v>
      </c>
    </row>
    <row r="24" spans="1:10" ht="12.75">
      <c r="A24" s="19" t="s">
        <v>41</v>
      </c>
      <c r="B24" s="20">
        <v>3328</v>
      </c>
      <c r="C24" s="21">
        <v>41</v>
      </c>
      <c r="D24" s="21">
        <v>625</v>
      </c>
      <c r="E24" s="22">
        <v>3994</v>
      </c>
      <c r="F24" s="20">
        <v>744</v>
      </c>
      <c r="G24" s="20">
        <v>252</v>
      </c>
      <c r="H24" s="20">
        <v>4990</v>
      </c>
      <c r="I24" s="20">
        <v>5892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10939</v>
      </c>
      <c r="C26" s="28">
        <f t="shared" si="2"/>
        <v>231</v>
      </c>
      <c r="D26" s="28">
        <f t="shared" si="2"/>
        <v>2824</v>
      </c>
      <c r="E26" s="29">
        <f t="shared" si="2"/>
        <v>13994</v>
      </c>
      <c r="F26" s="27">
        <f t="shared" si="2"/>
        <v>1902</v>
      </c>
      <c r="G26" s="27">
        <f t="shared" si="2"/>
        <v>868</v>
      </c>
      <c r="H26" s="27">
        <f t="shared" si="2"/>
        <v>16764</v>
      </c>
      <c r="I26" s="27">
        <f t="shared" si="2"/>
        <v>19876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3514</v>
      </c>
      <c r="C29" s="21">
        <v>27</v>
      </c>
      <c r="D29" s="21">
        <v>130</v>
      </c>
      <c r="E29" s="22">
        <v>3671</v>
      </c>
      <c r="F29" s="20">
        <v>670</v>
      </c>
      <c r="G29" s="20">
        <v>26</v>
      </c>
      <c r="H29" s="20">
        <v>4367</v>
      </c>
      <c r="I29" s="20">
        <v>5109</v>
      </c>
      <c r="J29" s="23" t="s">
        <v>46</v>
      </c>
    </row>
    <row r="30" spans="1:10" ht="12.75">
      <c r="A30" s="19" t="s">
        <v>47</v>
      </c>
      <c r="B30" s="20">
        <v>3278</v>
      </c>
      <c r="C30" s="21">
        <v>18</v>
      </c>
      <c r="D30" s="21">
        <v>63</v>
      </c>
      <c r="E30" s="22">
        <v>3359</v>
      </c>
      <c r="F30" s="20">
        <v>652</v>
      </c>
      <c r="G30" s="20">
        <v>10</v>
      </c>
      <c r="H30" s="20">
        <v>4021</v>
      </c>
      <c r="I30" s="20">
        <v>4669</v>
      </c>
      <c r="J30" s="23" t="s">
        <v>48</v>
      </c>
    </row>
    <row r="31" spans="1:10" ht="12.75">
      <c r="A31" s="19" t="s">
        <v>49</v>
      </c>
      <c r="B31" s="20">
        <v>2790</v>
      </c>
      <c r="C31" s="21">
        <v>10</v>
      </c>
      <c r="D31" s="21">
        <v>37</v>
      </c>
      <c r="E31" s="22">
        <v>2837</v>
      </c>
      <c r="F31" s="20">
        <v>622</v>
      </c>
      <c r="G31" s="20">
        <v>0</v>
      </c>
      <c r="H31" s="20">
        <v>3459</v>
      </c>
      <c r="I31" s="20">
        <v>4005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9582</v>
      </c>
      <c r="C33" s="28">
        <f t="shared" si="3"/>
        <v>55</v>
      </c>
      <c r="D33" s="28">
        <f t="shared" si="3"/>
        <v>230</v>
      </c>
      <c r="E33" s="29">
        <f t="shared" si="3"/>
        <v>9867</v>
      </c>
      <c r="F33" s="27">
        <f t="shared" si="3"/>
        <v>1944</v>
      </c>
      <c r="G33" s="27">
        <f t="shared" si="3"/>
        <v>36</v>
      </c>
      <c r="H33" s="27">
        <f t="shared" si="3"/>
        <v>11847</v>
      </c>
      <c r="I33" s="27">
        <f t="shared" si="3"/>
        <v>13783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37911</v>
      </c>
      <c r="C35" s="33">
        <f t="shared" si="4"/>
        <v>410</v>
      </c>
      <c r="D35" s="33">
        <f t="shared" si="4"/>
        <v>3764</v>
      </c>
      <c r="E35" s="34">
        <f t="shared" si="4"/>
        <v>42085</v>
      </c>
      <c r="F35" s="32">
        <f t="shared" si="4"/>
        <v>7665</v>
      </c>
      <c r="G35" s="32">
        <f t="shared" si="4"/>
        <v>1479</v>
      </c>
      <c r="H35" s="32">
        <f t="shared" si="4"/>
        <v>51229</v>
      </c>
      <c r="I35" s="32">
        <f t="shared" si="4"/>
        <v>60269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65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&amp;C354 STAN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3443</v>
      </c>
      <c r="C8" s="21">
        <v>230</v>
      </c>
      <c r="D8" s="21">
        <v>1237</v>
      </c>
      <c r="E8" s="22">
        <v>4910</v>
      </c>
      <c r="F8" s="20">
        <v>237</v>
      </c>
      <c r="G8" s="20">
        <v>0</v>
      </c>
      <c r="H8" s="20">
        <v>5147</v>
      </c>
      <c r="I8" s="20">
        <v>7324</v>
      </c>
      <c r="J8" s="23" t="s">
        <v>22</v>
      </c>
    </row>
    <row r="9" spans="1:10" ht="12.75">
      <c r="A9" s="19" t="s">
        <v>23</v>
      </c>
      <c r="B9" s="20">
        <v>3065</v>
      </c>
      <c r="C9" s="21">
        <v>246</v>
      </c>
      <c r="D9" s="21">
        <v>739</v>
      </c>
      <c r="E9" s="22">
        <v>4050</v>
      </c>
      <c r="F9" s="20">
        <v>165</v>
      </c>
      <c r="G9" s="20">
        <v>1</v>
      </c>
      <c r="H9" s="20">
        <v>4216</v>
      </c>
      <c r="I9" s="20">
        <v>6285</v>
      </c>
      <c r="J9" s="23" t="s">
        <v>24</v>
      </c>
    </row>
    <row r="10" spans="1:10" ht="12.75">
      <c r="A10" s="19" t="s">
        <v>25</v>
      </c>
      <c r="B10" s="20">
        <v>4306</v>
      </c>
      <c r="C10" s="21">
        <v>322</v>
      </c>
      <c r="D10" s="21">
        <v>1672</v>
      </c>
      <c r="E10" s="22">
        <v>6300</v>
      </c>
      <c r="F10" s="20">
        <v>296</v>
      </c>
      <c r="G10" s="20">
        <v>0</v>
      </c>
      <c r="H10" s="20">
        <v>6596</v>
      </c>
      <c r="I10" s="20">
        <v>9132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10814</v>
      </c>
      <c r="C12" s="28">
        <f t="shared" si="0"/>
        <v>798</v>
      </c>
      <c r="D12" s="28">
        <f t="shared" si="0"/>
        <v>3648</v>
      </c>
      <c r="E12" s="29">
        <f t="shared" si="0"/>
        <v>15260</v>
      </c>
      <c r="F12" s="27">
        <f t="shared" si="0"/>
        <v>698</v>
      </c>
      <c r="G12" s="27">
        <f t="shared" si="0"/>
        <v>1</v>
      </c>
      <c r="H12" s="27">
        <f t="shared" si="0"/>
        <v>15959</v>
      </c>
      <c r="I12" s="27">
        <f t="shared" si="0"/>
        <v>22741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5953</v>
      </c>
      <c r="C15" s="21">
        <v>418</v>
      </c>
      <c r="D15" s="21">
        <v>2275</v>
      </c>
      <c r="E15" s="22">
        <v>8646</v>
      </c>
      <c r="F15" s="20">
        <v>292</v>
      </c>
      <c r="G15" s="20">
        <v>35</v>
      </c>
      <c r="H15" s="20">
        <v>8973</v>
      </c>
      <c r="I15" s="20">
        <v>12622</v>
      </c>
      <c r="J15" s="23" t="s">
        <v>30</v>
      </c>
    </row>
    <row r="16" spans="1:10" ht="12.75">
      <c r="A16" s="19" t="s">
        <v>31</v>
      </c>
      <c r="B16" s="20">
        <v>4833</v>
      </c>
      <c r="C16" s="21">
        <v>525</v>
      </c>
      <c r="D16" s="21">
        <v>2655</v>
      </c>
      <c r="E16" s="22">
        <v>8013</v>
      </c>
      <c r="F16" s="20">
        <v>296</v>
      </c>
      <c r="G16" s="20">
        <v>27</v>
      </c>
      <c r="H16" s="20">
        <v>8336</v>
      </c>
      <c r="I16" s="20">
        <v>11659</v>
      </c>
      <c r="J16" s="23" t="s">
        <v>32</v>
      </c>
    </row>
    <row r="17" spans="1:10" ht="12.75">
      <c r="A17" s="19" t="s">
        <v>33</v>
      </c>
      <c r="B17" s="20">
        <v>5120</v>
      </c>
      <c r="C17" s="21">
        <v>852</v>
      </c>
      <c r="D17" s="21">
        <v>3260</v>
      </c>
      <c r="E17" s="22">
        <v>9232</v>
      </c>
      <c r="F17" s="20">
        <v>250</v>
      </c>
      <c r="G17" s="20">
        <v>104</v>
      </c>
      <c r="H17" s="20">
        <v>9586</v>
      </c>
      <c r="I17" s="20">
        <v>12572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15906</v>
      </c>
      <c r="C19" s="28">
        <f t="shared" si="1"/>
        <v>1795</v>
      </c>
      <c r="D19" s="28">
        <f t="shared" si="1"/>
        <v>8190</v>
      </c>
      <c r="E19" s="29">
        <f t="shared" si="1"/>
        <v>25891</v>
      </c>
      <c r="F19" s="27">
        <f t="shared" si="1"/>
        <v>838</v>
      </c>
      <c r="G19" s="27">
        <f t="shared" si="1"/>
        <v>166</v>
      </c>
      <c r="H19" s="27">
        <f t="shared" si="1"/>
        <v>26895</v>
      </c>
      <c r="I19" s="27">
        <f t="shared" si="1"/>
        <v>36853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5431</v>
      </c>
      <c r="C22" s="21">
        <v>923</v>
      </c>
      <c r="D22" s="21">
        <v>4661</v>
      </c>
      <c r="E22" s="22">
        <v>11015</v>
      </c>
      <c r="F22" s="20">
        <v>329</v>
      </c>
      <c r="G22" s="20">
        <v>72</v>
      </c>
      <c r="H22" s="20">
        <v>11416</v>
      </c>
      <c r="I22" s="20">
        <v>14475</v>
      </c>
      <c r="J22" s="23" t="s">
        <v>38</v>
      </c>
    </row>
    <row r="23" spans="1:10" ht="12.75">
      <c r="A23" s="19" t="s">
        <v>39</v>
      </c>
      <c r="B23" s="20">
        <v>3772</v>
      </c>
      <c r="C23" s="21">
        <v>967</v>
      </c>
      <c r="D23" s="21">
        <v>6569</v>
      </c>
      <c r="E23" s="22">
        <v>11308</v>
      </c>
      <c r="F23" s="20">
        <v>191</v>
      </c>
      <c r="G23" s="20">
        <v>24</v>
      </c>
      <c r="H23" s="20">
        <v>11523</v>
      </c>
      <c r="I23" s="20">
        <v>14404</v>
      </c>
      <c r="J23" s="23" t="s">
        <v>40</v>
      </c>
    </row>
    <row r="24" spans="1:10" ht="12.75">
      <c r="A24" s="19" t="s">
        <v>41</v>
      </c>
      <c r="B24" s="20">
        <v>7851</v>
      </c>
      <c r="C24" s="21">
        <v>1220</v>
      </c>
      <c r="D24" s="21">
        <v>5799</v>
      </c>
      <c r="E24" s="22">
        <v>14870</v>
      </c>
      <c r="F24" s="20">
        <v>284</v>
      </c>
      <c r="G24" s="20">
        <v>62</v>
      </c>
      <c r="H24" s="20">
        <v>15216</v>
      </c>
      <c r="I24" s="20">
        <v>20528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17054</v>
      </c>
      <c r="C26" s="28">
        <f t="shared" si="2"/>
        <v>3110</v>
      </c>
      <c r="D26" s="28">
        <f t="shared" si="2"/>
        <v>17029</v>
      </c>
      <c r="E26" s="29">
        <f t="shared" si="2"/>
        <v>37193</v>
      </c>
      <c r="F26" s="27">
        <f t="shared" si="2"/>
        <v>804</v>
      </c>
      <c r="G26" s="27">
        <f t="shared" si="2"/>
        <v>158</v>
      </c>
      <c r="H26" s="27">
        <f t="shared" si="2"/>
        <v>38155</v>
      </c>
      <c r="I26" s="27">
        <f t="shared" si="2"/>
        <v>49407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11787</v>
      </c>
      <c r="C29" s="21">
        <v>1282</v>
      </c>
      <c r="D29" s="21">
        <v>5955</v>
      </c>
      <c r="E29" s="22">
        <v>19024</v>
      </c>
      <c r="F29" s="20">
        <v>285</v>
      </c>
      <c r="G29" s="20">
        <v>21</v>
      </c>
      <c r="H29" s="20">
        <v>19330</v>
      </c>
      <c r="I29" s="20">
        <v>25626</v>
      </c>
      <c r="J29" s="23" t="s">
        <v>46</v>
      </c>
    </row>
    <row r="30" spans="1:10" ht="12.75">
      <c r="A30" s="19" t="s">
        <v>47</v>
      </c>
      <c r="B30" s="20">
        <v>3584</v>
      </c>
      <c r="C30" s="21">
        <v>344</v>
      </c>
      <c r="D30" s="21">
        <v>1271</v>
      </c>
      <c r="E30" s="22">
        <v>5199</v>
      </c>
      <c r="F30" s="20">
        <v>218</v>
      </c>
      <c r="G30" s="20">
        <v>1</v>
      </c>
      <c r="H30" s="20">
        <v>5418</v>
      </c>
      <c r="I30" s="20">
        <v>7508</v>
      </c>
      <c r="J30" s="23" t="s">
        <v>48</v>
      </c>
    </row>
    <row r="31" spans="1:10" ht="12.75">
      <c r="A31" s="19" t="s">
        <v>49</v>
      </c>
      <c r="B31" s="20">
        <v>3159</v>
      </c>
      <c r="C31" s="21">
        <v>360</v>
      </c>
      <c r="D31" s="21">
        <v>941</v>
      </c>
      <c r="E31" s="22">
        <v>4460</v>
      </c>
      <c r="F31" s="20">
        <v>252</v>
      </c>
      <c r="G31" s="20">
        <v>0</v>
      </c>
      <c r="H31" s="20">
        <v>4712</v>
      </c>
      <c r="I31" s="20">
        <v>7276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18530</v>
      </c>
      <c r="C33" s="28">
        <f t="shared" si="3"/>
        <v>1986</v>
      </c>
      <c r="D33" s="28">
        <f t="shared" si="3"/>
        <v>8167</v>
      </c>
      <c r="E33" s="29">
        <f t="shared" si="3"/>
        <v>28683</v>
      </c>
      <c r="F33" s="27">
        <f t="shared" si="3"/>
        <v>755</v>
      </c>
      <c r="G33" s="27">
        <f t="shared" si="3"/>
        <v>22</v>
      </c>
      <c r="H33" s="27">
        <f t="shared" si="3"/>
        <v>29460</v>
      </c>
      <c r="I33" s="27">
        <f t="shared" si="3"/>
        <v>40410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62304</v>
      </c>
      <c r="C35" s="33">
        <f t="shared" si="4"/>
        <v>7689</v>
      </c>
      <c r="D35" s="33">
        <f t="shared" si="4"/>
        <v>37034</v>
      </c>
      <c r="E35" s="34">
        <f t="shared" si="4"/>
        <v>107027</v>
      </c>
      <c r="F35" s="32">
        <f t="shared" si="4"/>
        <v>3095</v>
      </c>
      <c r="G35" s="32">
        <f t="shared" si="4"/>
        <v>347</v>
      </c>
      <c r="H35" s="32">
        <f t="shared" si="4"/>
        <v>110469</v>
      </c>
      <c r="I35" s="32">
        <f t="shared" si="4"/>
        <v>149411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66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&amp;C381 LACO1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2296</v>
      </c>
      <c r="C8" s="21">
        <v>128</v>
      </c>
      <c r="D8" s="21">
        <v>716</v>
      </c>
      <c r="E8" s="22">
        <v>3140</v>
      </c>
      <c r="F8" s="20">
        <v>144</v>
      </c>
      <c r="G8" s="20">
        <v>0</v>
      </c>
      <c r="H8" s="20">
        <v>3284</v>
      </c>
      <c r="I8" s="20">
        <v>4366</v>
      </c>
      <c r="J8" s="23" t="s">
        <v>22</v>
      </c>
    </row>
    <row r="9" spans="1:10" ht="12.75">
      <c r="A9" s="19" t="s">
        <v>23</v>
      </c>
      <c r="B9" s="20">
        <v>2401</v>
      </c>
      <c r="C9" s="21">
        <v>137</v>
      </c>
      <c r="D9" s="21">
        <v>511</v>
      </c>
      <c r="E9" s="22">
        <v>3049</v>
      </c>
      <c r="F9" s="20">
        <v>122</v>
      </c>
      <c r="G9" s="20">
        <v>0</v>
      </c>
      <c r="H9" s="20">
        <v>3171</v>
      </c>
      <c r="I9" s="20">
        <v>4237</v>
      </c>
      <c r="J9" s="23" t="s">
        <v>24</v>
      </c>
    </row>
    <row r="10" spans="1:10" ht="12.75">
      <c r="A10" s="19" t="s">
        <v>25</v>
      </c>
      <c r="B10" s="20">
        <v>3286</v>
      </c>
      <c r="C10" s="21">
        <v>184</v>
      </c>
      <c r="D10" s="21">
        <v>985</v>
      </c>
      <c r="E10" s="22">
        <v>4455</v>
      </c>
      <c r="F10" s="20">
        <v>184</v>
      </c>
      <c r="G10" s="20">
        <v>9</v>
      </c>
      <c r="H10" s="20">
        <v>4648</v>
      </c>
      <c r="I10" s="20">
        <v>6011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7983</v>
      </c>
      <c r="C12" s="28">
        <f t="shared" si="0"/>
        <v>449</v>
      </c>
      <c r="D12" s="28">
        <f t="shared" si="0"/>
        <v>2212</v>
      </c>
      <c r="E12" s="29">
        <f t="shared" si="0"/>
        <v>10644</v>
      </c>
      <c r="F12" s="27">
        <f t="shared" si="0"/>
        <v>450</v>
      </c>
      <c r="G12" s="27">
        <f t="shared" si="0"/>
        <v>9</v>
      </c>
      <c r="H12" s="27">
        <f t="shared" si="0"/>
        <v>11103</v>
      </c>
      <c r="I12" s="27">
        <f t="shared" si="0"/>
        <v>14614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3625</v>
      </c>
      <c r="C15" s="21">
        <v>317</v>
      </c>
      <c r="D15" s="21">
        <v>1684</v>
      </c>
      <c r="E15" s="22">
        <v>5626</v>
      </c>
      <c r="F15" s="20">
        <v>182</v>
      </c>
      <c r="G15" s="20">
        <v>88</v>
      </c>
      <c r="H15" s="20">
        <v>5896</v>
      </c>
      <c r="I15" s="20">
        <v>7293</v>
      </c>
      <c r="J15" s="23" t="s">
        <v>30</v>
      </c>
    </row>
    <row r="16" spans="1:10" ht="12.75">
      <c r="A16" s="19" t="s">
        <v>31</v>
      </c>
      <c r="B16" s="20">
        <v>4817</v>
      </c>
      <c r="C16" s="21">
        <v>647</v>
      </c>
      <c r="D16" s="21">
        <v>2643</v>
      </c>
      <c r="E16" s="22">
        <v>8107</v>
      </c>
      <c r="F16" s="20">
        <v>134</v>
      </c>
      <c r="G16" s="20">
        <v>90</v>
      </c>
      <c r="H16" s="20">
        <v>8331</v>
      </c>
      <c r="I16" s="20">
        <v>10453</v>
      </c>
      <c r="J16" s="23" t="s">
        <v>32</v>
      </c>
    </row>
    <row r="17" spans="1:10" ht="12.75">
      <c r="A17" s="19" t="s">
        <v>33</v>
      </c>
      <c r="B17" s="20">
        <v>4931</v>
      </c>
      <c r="C17" s="21">
        <v>851</v>
      </c>
      <c r="D17" s="21">
        <v>3398</v>
      </c>
      <c r="E17" s="22">
        <v>9180</v>
      </c>
      <c r="F17" s="20">
        <v>171</v>
      </c>
      <c r="G17" s="20">
        <v>718</v>
      </c>
      <c r="H17" s="20">
        <v>10069</v>
      </c>
      <c r="I17" s="20">
        <v>12035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13373</v>
      </c>
      <c r="C19" s="28">
        <f t="shared" si="1"/>
        <v>1815</v>
      </c>
      <c r="D19" s="28">
        <f t="shared" si="1"/>
        <v>7725</v>
      </c>
      <c r="E19" s="29">
        <f t="shared" si="1"/>
        <v>22913</v>
      </c>
      <c r="F19" s="27">
        <f t="shared" si="1"/>
        <v>487</v>
      </c>
      <c r="G19" s="27">
        <f t="shared" si="1"/>
        <v>896</v>
      </c>
      <c r="H19" s="27">
        <f t="shared" si="1"/>
        <v>24296</v>
      </c>
      <c r="I19" s="27">
        <f t="shared" si="1"/>
        <v>29781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5288</v>
      </c>
      <c r="C22" s="21">
        <v>907</v>
      </c>
      <c r="D22" s="21">
        <v>4741</v>
      </c>
      <c r="E22" s="22">
        <v>10936</v>
      </c>
      <c r="F22" s="20">
        <v>190</v>
      </c>
      <c r="G22" s="20">
        <v>581</v>
      </c>
      <c r="H22" s="20">
        <v>11707</v>
      </c>
      <c r="I22" s="20">
        <v>14072</v>
      </c>
      <c r="J22" s="23" t="s">
        <v>38</v>
      </c>
    </row>
    <row r="23" spans="1:10" ht="12.75">
      <c r="A23" s="19" t="s">
        <v>39</v>
      </c>
      <c r="B23" s="20">
        <v>5591</v>
      </c>
      <c r="C23" s="21">
        <v>1057</v>
      </c>
      <c r="D23" s="21">
        <v>6409</v>
      </c>
      <c r="E23" s="22">
        <v>13057</v>
      </c>
      <c r="F23" s="20">
        <v>178</v>
      </c>
      <c r="G23" s="20">
        <v>684</v>
      </c>
      <c r="H23" s="20">
        <v>13919</v>
      </c>
      <c r="I23" s="20">
        <v>16435</v>
      </c>
      <c r="J23" s="23" t="s">
        <v>40</v>
      </c>
    </row>
    <row r="24" spans="1:10" ht="12.75">
      <c r="A24" s="19" t="s">
        <v>41</v>
      </c>
      <c r="B24" s="20">
        <v>4640</v>
      </c>
      <c r="C24" s="21">
        <v>641</v>
      </c>
      <c r="D24" s="21">
        <v>3499</v>
      </c>
      <c r="E24" s="22">
        <v>8780</v>
      </c>
      <c r="F24" s="20">
        <v>236</v>
      </c>
      <c r="G24" s="20">
        <v>435</v>
      </c>
      <c r="H24" s="20">
        <v>9451</v>
      </c>
      <c r="I24" s="20">
        <v>11115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15519</v>
      </c>
      <c r="C26" s="28">
        <f t="shared" si="2"/>
        <v>2605</v>
      </c>
      <c r="D26" s="28">
        <f t="shared" si="2"/>
        <v>14649</v>
      </c>
      <c r="E26" s="29">
        <f t="shared" si="2"/>
        <v>32773</v>
      </c>
      <c r="F26" s="27">
        <f t="shared" si="2"/>
        <v>604</v>
      </c>
      <c r="G26" s="27">
        <f t="shared" si="2"/>
        <v>1700</v>
      </c>
      <c r="H26" s="27">
        <f t="shared" si="2"/>
        <v>35077</v>
      </c>
      <c r="I26" s="27">
        <f t="shared" si="2"/>
        <v>41622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4016</v>
      </c>
      <c r="C29" s="21">
        <v>398</v>
      </c>
      <c r="D29" s="21">
        <v>1858</v>
      </c>
      <c r="E29" s="22">
        <v>6272</v>
      </c>
      <c r="F29" s="20">
        <v>231</v>
      </c>
      <c r="G29" s="20">
        <v>86</v>
      </c>
      <c r="H29" s="20">
        <v>6589</v>
      </c>
      <c r="I29" s="20">
        <v>8069</v>
      </c>
      <c r="J29" s="23" t="s">
        <v>46</v>
      </c>
    </row>
    <row r="30" spans="1:10" ht="12.75">
      <c r="A30" s="19" t="s">
        <v>47</v>
      </c>
      <c r="B30" s="20">
        <v>3285</v>
      </c>
      <c r="C30" s="21">
        <v>249</v>
      </c>
      <c r="D30" s="21">
        <v>994</v>
      </c>
      <c r="E30" s="22">
        <v>4528</v>
      </c>
      <c r="F30" s="20">
        <v>161</v>
      </c>
      <c r="G30" s="20">
        <v>28</v>
      </c>
      <c r="H30" s="20">
        <v>4717</v>
      </c>
      <c r="I30" s="20">
        <v>5969</v>
      </c>
      <c r="J30" s="23" t="s">
        <v>48</v>
      </c>
    </row>
    <row r="31" spans="1:10" ht="12.75">
      <c r="A31" s="19" t="s">
        <v>49</v>
      </c>
      <c r="B31" s="20">
        <v>2440</v>
      </c>
      <c r="C31" s="21">
        <v>175</v>
      </c>
      <c r="D31" s="21">
        <v>765</v>
      </c>
      <c r="E31" s="22">
        <v>3380</v>
      </c>
      <c r="F31" s="20">
        <v>134</v>
      </c>
      <c r="G31" s="20">
        <v>1</v>
      </c>
      <c r="H31" s="20">
        <v>3515</v>
      </c>
      <c r="I31" s="20">
        <v>4723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9741</v>
      </c>
      <c r="C33" s="28">
        <f t="shared" si="3"/>
        <v>822</v>
      </c>
      <c r="D33" s="28">
        <f t="shared" si="3"/>
        <v>3617</v>
      </c>
      <c r="E33" s="29">
        <f t="shared" si="3"/>
        <v>14180</v>
      </c>
      <c r="F33" s="27">
        <f t="shared" si="3"/>
        <v>526</v>
      </c>
      <c r="G33" s="27">
        <f t="shared" si="3"/>
        <v>115</v>
      </c>
      <c r="H33" s="27">
        <f t="shared" si="3"/>
        <v>14821</v>
      </c>
      <c r="I33" s="27">
        <f t="shared" si="3"/>
        <v>18761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46616</v>
      </c>
      <c r="C35" s="33">
        <f t="shared" si="4"/>
        <v>5691</v>
      </c>
      <c r="D35" s="33">
        <f t="shared" si="4"/>
        <v>28203</v>
      </c>
      <c r="E35" s="34">
        <f t="shared" si="4"/>
        <v>80510</v>
      </c>
      <c r="F35" s="32">
        <f t="shared" si="4"/>
        <v>2067</v>
      </c>
      <c r="G35" s="32">
        <f t="shared" si="4"/>
        <v>2720</v>
      </c>
      <c r="H35" s="32">
        <f t="shared" si="4"/>
        <v>85297</v>
      </c>
      <c r="I35" s="32">
        <f t="shared" si="4"/>
        <v>104778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67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&amp;C382 LACO3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44801</v>
      </c>
      <c r="C8" s="21">
        <v>477</v>
      </c>
      <c r="D8" s="21">
        <v>1366</v>
      </c>
      <c r="E8" s="22">
        <v>46644</v>
      </c>
      <c r="F8" s="20">
        <v>1253</v>
      </c>
      <c r="G8" s="20">
        <v>2</v>
      </c>
      <c r="H8" s="20">
        <v>47899</v>
      </c>
      <c r="I8" s="20">
        <v>71557</v>
      </c>
      <c r="J8" s="23" t="s">
        <v>22</v>
      </c>
    </row>
    <row r="9" spans="1:10" ht="12.75">
      <c r="A9" s="19" t="s">
        <v>23</v>
      </c>
      <c r="B9" s="20">
        <v>43209</v>
      </c>
      <c r="C9" s="21">
        <v>455</v>
      </c>
      <c r="D9" s="21">
        <v>1487</v>
      </c>
      <c r="E9" s="22">
        <v>45151</v>
      </c>
      <c r="F9" s="20">
        <v>1213</v>
      </c>
      <c r="G9" s="20">
        <v>2</v>
      </c>
      <c r="H9" s="20">
        <v>46366</v>
      </c>
      <c r="I9" s="20">
        <v>69153</v>
      </c>
      <c r="J9" s="23" t="s">
        <v>24</v>
      </c>
    </row>
    <row r="10" spans="1:10" ht="12.75">
      <c r="A10" s="19" t="s">
        <v>25</v>
      </c>
      <c r="B10" s="20">
        <v>48334</v>
      </c>
      <c r="C10" s="21">
        <v>586</v>
      </c>
      <c r="D10" s="21">
        <v>2419</v>
      </c>
      <c r="E10" s="22">
        <v>51339</v>
      </c>
      <c r="F10" s="20">
        <v>1090</v>
      </c>
      <c r="G10" s="20">
        <v>7</v>
      </c>
      <c r="H10" s="20">
        <v>52436</v>
      </c>
      <c r="I10" s="20">
        <v>78130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136344</v>
      </c>
      <c r="C12" s="28">
        <f t="shared" si="0"/>
        <v>1518</v>
      </c>
      <c r="D12" s="28">
        <f t="shared" si="0"/>
        <v>5272</v>
      </c>
      <c r="E12" s="29">
        <f t="shared" si="0"/>
        <v>143134</v>
      </c>
      <c r="F12" s="27">
        <f t="shared" si="0"/>
        <v>3556</v>
      </c>
      <c r="G12" s="27">
        <f t="shared" si="0"/>
        <v>11</v>
      </c>
      <c r="H12" s="27">
        <f t="shared" si="0"/>
        <v>146701</v>
      </c>
      <c r="I12" s="27">
        <f t="shared" si="0"/>
        <v>218840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47878</v>
      </c>
      <c r="C15" s="21">
        <v>598</v>
      </c>
      <c r="D15" s="21">
        <v>1968</v>
      </c>
      <c r="E15" s="22">
        <v>50444</v>
      </c>
      <c r="F15" s="20">
        <v>1093</v>
      </c>
      <c r="G15" s="20">
        <v>69</v>
      </c>
      <c r="H15" s="20">
        <v>51606</v>
      </c>
      <c r="I15" s="20">
        <v>77675</v>
      </c>
      <c r="J15" s="23" t="s">
        <v>30</v>
      </c>
    </row>
    <row r="16" spans="1:10" ht="12.75">
      <c r="A16" s="19" t="s">
        <v>31</v>
      </c>
      <c r="B16" s="20">
        <v>52029</v>
      </c>
      <c r="C16" s="21">
        <v>849</v>
      </c>
      <c r="D16" s="21">
        <v>2990</v>
      </c>
      <c r="E16" s="22">
        <v>55868</v>
      </c>
      <c r="F16" s="20">
        <v>1346</v>
      </c>
      <c r="G16" s="20">
        <v>64</v>
      </c>
      <c r="H16" s="20">
        <v>57278</v>
      </c>
      <c r="I16" s="20">
        <v>86419</v>
      </c>
      <c r="J16" s="23" t="s">
        <v>32</v>
      </c>
    </row>
    <row r="17" spans="1:10" ht="12.75">
      <c r="A17" s="19" t="s">
        <v>33</v>
      </c>
      <c r="B17" s="20">
        <v>0</v>
      </c>
      <c r="C17" s="21">
        <v>0</v>
      </c>
      <c r="D17" s="21">
        <v>0</v>
      </c>
      <c r="E17" s="22">
        <v>0</v>
      </c>
      <c r="F17" s="20">
        <v>0</v>
      </c>
      <c r="G17" s="20">
        <v>0</v>
      </c>
      <c r="H17" s="20">
        <v>0</v>
      </c>
      <c r="I17" s="20">
        <v>0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99907</v>
      </c>
      <c r="C19" s="28">
        <f t="shared" si="1"/>
        <v>1447</v>
      </c>
      <c r="D19" s="28">
        <f t="shared" si="1"/>
        <v>4958</v>
      </c>
      <c r="E19" s="29">
        <f t="shared" si="1"/>
        <v>106312</v>
      </c>
      <c r="F19" s="27">
        <f t="shared" si="1"/>
        <v>2439</v>
      </c>
      <c r="G19" s="27">
        <f t="shared" si="1"/>
        <v>133</v>
      </c>
      <c r="H19" s="27">
        <f t="shared" si="1"/>
        <v>108884</v>
      </c>
      <c r="I19" s="27">
        <f t="shared" si="1"/>
        <v>164094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1018</v>
      </c>
      <c r="C22" s="21">
        <v>30</v>
      </c>
      <c r="D22" s="21">
        <v>83</v>
      </c>
      <c r="E22" s="22">
        <v>1131</v>
      </c>
      <c r="F22" s="20">
        <v>0</v>
      </c>
      <c r="G22" s="20">
        <v>7</v>
      </c>
      <c r="H22" s="20">
        <v>1138</v>
      </c>
      <c r="I22" s="20">
        <v>1524</v>
      </c>
      <c r="J22" s="23" t="s">
        <v>38</v>
      </c>
    </row>
    <row r="23" spans="1:10" ht="12.75">
      <c r="A23" s="19" t="s">
        <v>39</v>
      </c>
      <c r="B23" s="20">
        <v>50300</v>
      </c>
      <c r="C23" s="21">
        <v>696</v>
      </c>
      <c r="D23" s="21">
        <v>3299</v>
      </c>
      <c r="E23" s="22">
        <v>54295</v>
      </c>
      <c r="F23" s="20">
        <v>0</v>
      </c>
      <c r="G23" s="20">
        <v>199</v>
      </c>
      <c r="H23" s="20">
        <v>54494</v>
      </c>
      <c r="I23" s="20">
        <v>72057</v>
      </c>
      <c r="J23" s="23" t="s">
        <v>40</v>
      </c>
    </row>
    <row r="24" spans="1:10" ht="12.75">
      <c r="A24" s="19" t="s">
        <v>41</v>
      </c>
      <c r="B24" s="20">
        <v>55418</v>
      </c>
      <c r="C24" s="21">
        <v>487</v>
      </c>
      <c r="D24" s="21">
        <v>2510</v>
      </c>
      <c r="E24" s="22">
        <v>58415</v>
      </c>
      <c r="F24" s="20">
        <v>0</v>
      </c>
      <c r="G24" s="20">
        <v>218</v>
      </c>
      <c r="H24" s="20">
        <v>58633</v>
      </c>
      <c r="I24" s="20">
        <v>77885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106736</v>
      </c>
      <c r="C26" s="28">
        <f t="shared" si="2"/>
        <v>1213</v>
      </c>
      <c r="D26" s="28">
        <f t="shared" si="2"/>
        <v>5892</v>
      </c>
      <c r="E26" s="29">
        <f t="shared" si="2"/>
        <v>113841</v>
      </c>
      <c r="F26" s="27">
        <f t="shared" si="2"/>
        <v>0</v>
      </c>
      <c r="G26" s="27">
        <f t="shared" si="2"/>
        <v>424</v>
      </c>
      <c r="H26" s="27">
        <f t="shared" si="2"/>
        <v>114265</v>
      </c>
      <c r="I26" s="27">
        <f t="shared" si="2"/>
        <v>151466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65054</v>
      </c>
      <c r="C29" s="21">
        <v>371</v>
      </c>
      <c r="D29" s="21">
        <v>1542</v>
      </c>
      <c r="E29" s="22">
        <v>66967</v>
      </c>
      <c r="F29" s="20">
        <v>508</v>
      </c>
      <c r="G29" s="20">
        <v>27</v>
      </c>
      <c r="H29" s="20">
        <v>67502</v>
      </c>
      <c r="I29" s="20">
        <v>92337</v>
      </c>
      <c r="J29" s="23" t="s">
        <v>46</v>
      </c>
    </row>
    <row r="30" spans="1:10" ht="12.75">
      <c r="A30" s="19" t="s">
        <v>47</v>
      </c>
      <c r="B30" s="20">
        <v>64244</v>
      </c>
      <c r="C30" s="21">
        <v>277</v>
      </c>
      <c r="D30" s="21">
        <v>684</v>
      </c>
      <c r="E30" s="22">
        <v>65205</v>
      </c>
      <c r="F30" s="20">
        <v>534</v>
      </c>
      <c r="G30" s="20">
        <v>13</v>
      </c>
      <c r="H30" s="20">
        <v>65752</v>
      </c>
      <c r="I30" s="20">
        <v>89847</v>
      </c>
      <c r="J30" s="23" t="s">
        <v>48</v>
      </c>
    </row>
    <row r="31" spans="1:10" ht="12.75">
      <c r="A31" s="19" t="s">
        <v>49</v>
      </c>
      <c r="B31" s="20">
        <v>61779</v>
      </c>
      <c r="C31" s="21">
        <v>194</v>
      </c>
      <c r="D31" s="21">
        <v>538</v>
      </c>
      <c r="E31" s="22">
        <v>62511</v>
      </c>
      <c r="F31" s="20">
        <v>683</v>
      </c>
      <c r="G31" s="20">
        <v>3</v>
      </c>
      <c r="H31" s="20">
        <v>63197</v>
      </c>
      <c r="I31" s="20">
        <v>87294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191077</v>
      </c>
      <c r="C33" s="28">
        <f t="shared" si="3"/>
        <v>842</v>
      </c>
      <c r="D33" s="28">
        <f t="shared" si="3"/>
        <v>2764</v>
      </c>
      <c r="E33" s="29">
        <f t="shared" si="3"/>
        <v>194683</v>
      </c>
      <c r="F33" s="27">
        <f t="shared" si="3"/>
        <v>1725</v>
      </c>
      <c r="G33" s="27">
        <f t="shared" si="3"/>
        <v>43</v>
      </c>
      <c r="H33" s="27">
        <f t="shared" si="3"/>
        <v>196451</v>
      </c>
      <c r="I33" s="27">
        <f t="shared" si="3"/>
        <v>269478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534064</v>
      </c>
      <c r="C35" s="33">
        <f t="shared" si="4"/>
        <v>5020</v>
      </c>
      <c r="D35" s="33">
        <f t="shared" si="4"/>
        <v>18886</v>
      </c>
      <c r="E35" s="34">
        <f t="shared" si="4"/>
        <v>557970</v>
      </c>
      <c r="F35" s="32">
        <f t="shared" si="4"/>
        <v>7720</v>
      </c>
      <c r="G35" s="32">
        <f t="shared" si="4"/>
        <v>611</v>
      </c>
      <c r="H35" s="32">
        <f t="shared" si="4"/>
        <v>566301</v>
      </c>
      <c r="I35" s="32">
        <f t="shared" si="4"/>
        <v>803878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68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&amp;C409 CORNW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52348</v>
      </c>
      <c r="C8" s="21">
        <v>4634</v>
      </c>
      <c r="D8" s="21">
        <v>23197</v>
      </c>
      <c r="E8" s="22">
        <v>80179</v>
      </c>
      <c r="F8" s="20">
        <v>32913</v>
      </c>
      <c r="G8" s="20">
        <v>7</v>
      </c>
      <c r="H8" s="20">
        <v>113099</v>
      </c>
      <c r="I8" s="20">
        <v>168695</v>
      </c>
      <c r="J8" s="23" t="s">
        <v>22</v>
      </c>
    </row>
    <row r="9" spans="1:10" ht="12.75">
      <c r="A9" s="19" t="s">
        <v>23</v>
      </c>
      <c r="B9" s="20">
        <v>55542</v>
      </c>
      <c r="C9" s="21">
        <v>4977</v>
      </c>
      <c r="D9" s="21">
        <v>23342</v>
      </c>
      <c r="E9" s="22">
        <v>83861</v>
      </c>
      <c r="F9" s="20">
        <v>33640</v>
      </c>
      <c r="G9" s="20">
        <v>5</v>
      </c>
      <c r="H9" s="20">
        <v>117506</v>
      </c>
      <c r="I9" s="20">
        <v>172333</v>
      </c>
      <c r="J9" s="23" t="s">
        <v>24</v>
      </c>
    </row>
    <row r="10" spans="1:10" ht="12.75">
      <c r="A10" s="19" t="s">
        <v>25</v>
      </c>
      <c r="B10" s="20">
        <v>58615</v>
      </c>
      <c r="C10" s="21">
        <v>6222</v>
      </c>
      <c r="D10" s="21">
        <v>50006</v>
      </c>
      <c r="E10" s="22">
        <v>114843</v>
      </c>
      <c r="F10" s="20">
        <v>35075</v>
      </c>
      <c r="G10" s="20">
        <v>21</v>
      </c>
      <c r="H10" s="20">
        <v>149939</v>
      </c>
      <c r="I10" s="20">
        <v>214141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166505</v>
      </c>
      <c r="C12" s="28">
        <f t="shared" si="0"/>
        <v>15833</v>
      </c>
      <c r="D12" s="28">
        <f t="shared" si="0"/>
        <v>96545</v>
      </c>
      <c r="E12" s="29">
        <f t="shared" si="0"/>
        <v>278883</v>
      </c>
      <c r="F12" s="27">
        <f t="shared" si="0"/>
        <v>101628</v>
      </c>
      <c r="G12" s="27">
        <f t="shared" si="0"/>
        <v>33</v>
      </c>
      <c r="H12" s="27">
        <f t="shared" si="0"/>
        <v>380544</v>
      </c>
      <c r="I12" s="27">
        <f t="shared" si="0"/>
        <v>555169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54289</v>
      </c>
      <c r="C15" s="21">
        <v>5754</v>
      </c>
      <c r="D15" s="21">
        <v>40648</v>
      </c>
      <c r="E15" s="22">
        <v>100691</v>
      </c>
      <c r="F15" s="20">
        <v>30984</v>
      </c>
      <c r="G15" s="20">
        <v>54</v>
      </c>
      <c r="H15" s="20">
        <v>131729</v>
      </c>
      <c r="I15" s="20">
        <v>207886</v>
      </c>
      <c r="J15" s="23" t="s">
        <v>30</v>
      </c>
    </row>
    <row r="16" spans="1:10" ht="12.75">
      <c r="A16" s="19" t="s">
        <v>31</v>
      </c>
      <c r="B16" s="20">
        <v>58693</v>
      </c>
      <c r="C16" s="21">
        <v>6242</v>
      </c>
      <c r="D16" s="21">
        <v>38127</v>
      </c>
      <c r="E16" s="22">
        <v>103062</v>
      </c>
      <c r="F16" s="20">
        <v>33758</v>
      </c>
      <c r="G16" s="20">
        <v>173</v>
      </c>
      <c r="H16" s="20">
        <v>136993</v>
      </c>
      <c r="I16" s="20">
        <v>232096</v>
      </c>
      <c r="J16" s="23" t="s">
        <v>32</v>
      </c>
    </row>
    <row r="17" spans="1:10" ht="12.75">
      <c r="A17" s="19" t="s">
        <v>33</v>
      </c>
      <c r="B17" s="20">
        <v>49663</v>
      </c>
      <c r="C17" s="21">
        <v>4986</v>
      </c>
      <c r="D17" s="21">
        <v>24807</v>
      </c>
      <c r="E17" s="22">
        <v>79456</v>
      </c>
      <c r="F17" s="20">
        <v>34897</v>
      </c>
      <c r="G17" s="20">
        <v>299</v>
      </c>
      <c r="H17" s="20">
        <v>114652</v>
      </c>
      <c r="I17" s="20">
        <v>205436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162645</v>
      </c>
      <c r="C19" s="28">
        <f t="shared" si="1"/>
        <v>16982</v>
      </c>
      <c r="D19" s="28">
        <f t="shared" si="1"/>
        <v>103582</v>
      </c>
      <c r="E19" s="29">
        <f t="shared" si="1"/>
        <v>283209</v>
      </c>
      <c r="F19" s="27">
        <f t="shared" si="1"/>
        <v>99639</v>
      </c>
      <c r="G19" s="27">
        <f t="shared" si="1"/>
        <v>526</v>
      </c>
      <c r="H19" s="27">
        <f t="shared" si="1"/>
        <v>383374</v>
      </c>
      <c r="I19" s="27">
        <f t="shared" si="1"/>
        <v>645418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58559</v>
      </c>
      <c r="C22" s="21">
        <v>6539</v>
      </c>
      <c r="D22" s="21">
        <v>41038</v>
      </c>
      <c r="E22" s="22">
        <v>106136</v>
      </c>
      <c r="F22" s="20">
        <v>34728</v>
      </c>
      <c r="G22" s="20">
        <v>362</v>
      </c>
      <c r="H22" s="20">
        <v>141226</v>
      </c>
      <c r="I22" s="20">
        <v>274011</v>
      </c>
      <c r="J22" s="23" t="s">
        <v>38</v>
      </c>
    </row>
    <row r="23" spans="1:10" ht="12.75">
      <c r="A23" s="19" t="s">
        <v>39</v>
      </c>
      <c r="B23" s="20">
        <v>67773</v>
      </c>
      <c r="C23" s="21">
        <v>7448</v>
      </c>
      <c r="D23" s="21">
        <v>51031</v>
      </c>
      <c r="E23" s="22">
        <v>126252</v>
      </c>
      <c r="F23" s="20">
        <v>36322</v>
      </c>
      <c r="G23" s="20">
        <v>360</v>
      </c>
      <c r="H23" s="20">
        <v>162934</v>
      </c>
      <c r="I23" s="20">
        <v>289816</v>
      </c>
      <c r="J23" s="23" t="s">
        <v>40</v>
      </c>
    </row>
    <row r="24" spans="1:10" ht="12.75">
      <c r="A24" s="19" t="s">
        <v>41</v>
      </c>
      <c r="B24" s="20">
        <v>59720</v>
      </c>
      <c r="C24" s="21">
        <v>6033</v>
      </c>
      <c r="D24" s="21">
        <v>33012</v>
      </c>
      <c r="E24" s="22">
        <v>98765</v>
      </c>
      <c r="F24" s="20">
        <v>34509</v>
      </c>
      <c r="G24" s="20">
        <v>364</v>
      </c>
      <c r="H24" s="20">
        <v>133638</v>
      </c>
      <c r="I24" s="20">
        <v>225832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186052</v>
      </c>
      <c r="C26" s="28">
        <f t="shared" si="2"/>
        <v>20020</v>
      </c>
      <c r="D26" s="28">
        <f t="shared" si="2"/>
        <v>125081</v>
      </c>
      <c r="E26" s="29">
        <f t="shared" si="2"/>
        <v>331153</v>
      </c>
      <c r="F26" s="27">
        <f t="shared" si="2"/>
        <v>105559</v>
      </c>
      <c r="G26" s="27">
        <f t="shared" si="2"/>
        <v>1086</v>
      </c>
      <c r="H26" s="27">
        <f t="shared" si="2"/>
        <v>437798</v>
      </c>
      <c r="I26" s="27">
        <f t="shared" si="2"/>
        <v>789659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63780</v>
      </c>
      <c r="C29" s="21">
        <v>6340</v>
      </c>
      <c r="D29" s="21">
        <v>34412</v>
      </c>
      <c r="E29" s="22">
        <v>104532</v>
      </c>
      <c r="F29" s="20">
        <v>35520</v>
      </c>
      <c r="G29" s="20">
        <v>104</v>
      </c>
      <c r="H29" s="20">
        <v>140156</v>
      </c>
      <c r="I29" s="20">
        <v>217351</v>
      </c>
      <c r="J29" s="23" t="s">
        <v>46</v>
      </c>
    </row>
    <row r="30" spans="1:10" ht="12.75">
      <c r="A30" s="19" t="s">
        <v>47</v>
      </c>
      <c r="B30" s="20">
        <v>65834</v>
      </c>
      <c r="C30" s="21">
        <v>6794</v>
      </c>
      <c r="D30" s="21">
        <v>34129</v>
      </c>
      <c r="E30" s="22">
        <v>106757</v>
      </c>
      <c r="F30" s="20">
        <v>37267</v>
      </c>
      <c r="G30" s="20">
        <v>45</v>
      </c>
      <c r="H30" s="20">
        <v>144069</v>
      </c>
      <c r="I30" s="20">
        <v>201751</v>
      </c>
      <c r="J30" s="23" t="s">
        <v>48</v>
      </c>
    </row>
    <row r="31" spans="1:10" ht="12.75">
      <c r="A31" s="19" t="s">
        <v>49</v>
      </c>
      <c r="B31" s="20">
        <v>69513</v>
      </c>
      <c r="C31" s="21">
        <v>6108</v>
      </c>
      <c r="D31" s="21">
        <v>24307</v>
      </c>
      <c r="E31" s="22">
        <v>99928</v>
      </c>
      <c r="F31" s="20">
        <v>36286</v>
      </c>
      <c r="G31" s="20">
        <v>11</v>
      </c>
      <c r="H31" s="20">
        <v>136225</v>
      </c>
      <c r="I31" s="20">
        <v>195468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199127</v>
      </c>
      <c r="C33" s="28">
        <f t="shared" si="3"/>
        <v>19242</v>
      </c>
      <c r="D33" s="28">
        <f t="shared" si="3"/>
        <v>92848</v>
      </c>
      <c r="E33" s="29">
        <f t="shared" si="3"/>
        <v>311217</v>
      </c>
      <c r="F33" s="27">
        <f t="shared" si="3"/>
        <v>109073</v>
      </c>
      <c r="G33" s="27">
        <f t="shared" si="3"/>
        <v>160</v>
      </c>
      <c r="H33" s="27">
        <f t="shared" si="3"/>
        <v>420450</v>
      </c>
      <c r="I33" s="27">
        <f t="shared" si="3"/>
        <v>614570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714329</v>
      </c>
      <c r="C35" s="33">
        <f t="shared" si="4"/>
        <v>72077</v>
      </c>
      <c r="D35" s="33">
        <f t="shared" si="4"/>
        <v>418056</v>
      </c>
      <c r="E35" s="34">
        <f t="shared" si="4"/>
        <v>1204462</v>
      </c>
      <c r="F35" s="32">
        <f t="shared" si="4"/>
        <v>415899</v>
      </c>
      <c r="G35" s="32">
        <f t="shared" si="4"/>
        <v>1805</v>
      </c>
      <c r="H35" s="32">
        <f t="shared" si="4"/>
        <v>1622166</v>
      </c>
      <c r="I35" s="32">
        <f t="shared" si="4"/>
        <v>2604816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69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&amp;C410 F ERI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17990</v>
      </c>
      <c r="C8" s="21">
        <v>639</v>
      </c>
      <c r="D8" s="21">
        <v>780</v>
      </c>
      <c r="E8" s="22">
        <v>19409</v>
      </c>
      <c r="F8" s="20">
        <v>273</v>
      </c>
      <c r="G8" s="20">
        <v>414</v>
      </c>
      <c r="H8" s="20">
        <v>20096</v>
      </c>
      <c r="I8" s="20">
        <v>26097</v>
      </c>
      <c r="J8" s="23" t="s">
        <v>22</v>
      </c>
    </row>
    <row r="9" spans="1:10" ht="12.75">
      <c r="A9" s="19" t="s">
        <v>23</v>
      </c>
      <c r="B9" s="20">
        <v>16735</v>
      </c>
      <c r="C9" s="21">
        <v>609</v>
      </c>
      <c r="D9" s="21">
        <v>825</v>
      </c>
      <c r="E9" s="22">
        <v>18169</v>
      </c>
      <c r="F9" s="20">
        <v>270</v>
      </c>
      <c r="G9" s="20">
        <v>408</v>
      </c>
      <c r="H9" s="20">
        <v>18847</v>
      </c>
      <c r="I9" s="20">
        <v>24503</v>
      </c>
      <c r="J9" s="23" t="s">
        <v>24</v>
      </c>
    </row>
    <row r="10" spans="1:10" ht="12.75">
      <c r="A10" s="19" t="s">
        <v>25</v>
      </c>
      <c r="B10" s="20">
        <v>17425</v>
      </c>
      <c r="C10" s="21">
        <v>652</v>
      </c>
      <c r="D10" s="21">
        <v>1345</v>
      </c>
      <c r="E10" s="22">
        <v>19422</v>
      </c>
      <c r="F10" s="20">
        <v>285</v>
      </c>
      <c r="G10" s="20">
        <v>221</v>
      </c>
      <c r="H10" s="20">
        <v>19928</v>
      </c>
      <c r="I10" s="20">
        <v>26944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52150</v>
      </c>
      <c r="C12" s="28">
        <f t="shared" si="0"/>
        <v>1900</v>
      </c>
      <c r="D12" s="28">
        <f t="shared" si="0"/>
        <v>2950</v>
      </c>
      <c r="E12" s="29">
        <f t="shared" si="0"/>
        <v>57000</v>
      </c>
      <c r="F12" s="27">
        <f t="shared" si="0"/>
        <v>828</v>
      </c>
      <c r="G12" s="27">
        <f t="shared" si="0"/>
        <v>1043</v>
      </c>
      <c r="H12" s="27">
        <f t="shared" si="0"/>
        <v>58871</v>
      </c>
      <c r="I12" s="27">
        <f t="shared" si="0"/>
        <v>77544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18808</v>
      </c>
      <c r="C15" s="21">
        <v>617</v>
      </c>
      <c r="D15" s="21">
        <v>1248</v>
      </c>
      <c r="E15" s="22">
        <v>20673</v>
      </c>
      <c r="F15" s="20">
        <v>205</v>
      </c>
      <c r="G15" s="20">
        <v>28</v>
      </c>
      <c r="H15" s="20">
        <v>20906</v>
      </c>
      <c r="I15" s="20">
        <v>26587</v>
      </c>
      <c r="J15" s="23" t="s">
        <v>30</v>
      </c>
    </row>
    <row r="16" spans="1:10" ht="12.75">
      <c r="A16" s="19" t="s">
        <v>31</v>
      </c>
      <c r="B16" s="20">
        <v>20564</v>
      </c>
      <c r="C16" s="21">
        <v>644</v>
      </c>
      <c r="D16" s="21">
        <v>1392</v>
      </c>
      <c r="E16" s="22">
        <v>22600</v>
      </c>
      <c r="F16" s="20">
        <v>194</v>
      </c>
      <c r="G16" s="20">
        <v>32</v>
      </c>
      <c r="H16" s="20">
        <v>22826</v>
      </c>
      <c r="I16" s="20">
        <v>37935</v>
      </c>
      <c r="J16" s="23" t="s">
        <v>32</v>
      </c>
    </row>
    <row r="17" spans="1:10" ht="12.75">
      <c r="A17" s="19" t="s">
        <v>33</v>
      </c>
      <c r="B17" s="20">
        <v>18307</v>
      </c>
      <c r="C17" s="21">
        <v>521</v>
      </c>
      <c r="D17" s="21">
        <v>1305</v>
      </c>
      <c r="E17" s="22">
        <v>20133</v>
      </c>
      <c r="F17" s="20">
        <v>177</v>
      </c>
      <c r="G17" s="20">
        <v>76</v>
      </c>
      <c r="H17" s="20">
        <v>20386</v>
      </c>
      <c r="I17" s="20">
        <v>43060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57679</v>
      </c>
      <c r="C19" s="28">
        <f t="shared" si="1"/>
        <v>1782</v>
      </c>
      <c r="D19" s="28">
        <f t="shared" si="1"/>
        <v>3945</v>
      </c>
      <c r="E19" s="29">
        <f t="shared" si="1"/>
        <v>63406</v>
      </c>
      <c r="F19" s="27">
        <f t="shared" si="1"/>
        <v>576</v>
      </c>
      <c r="G19" s="27">
        <f t="shared" si="1"/>
        <v>136</v>
      </c>
      <c r="H19" s="27">
        <f t="shared" si="1"/>
        <v>64118</v>
      </c>
      <c r="I19" s="27">
        <f t="shared" si="1"/>
        <v>107582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20614</v>
      </c>
      <c r="C22" s="21">
        <v>629</v>
      </c>
      <c r="D22" s="21">
        <v>1795</v>
      </c>
      <c r="E22" s="22">
        <v>23038</v>
      </c>
      <c r="F22" s="20">
        <v>174</v>
      </c>
      <c r="G22" s="20">
        <v>73</v>
      </c>
      <c r="H22" s="20">
        <v>23285</v>
      </c>
      <c r="I22" s="20">
        <v>45231</v>
      </c>
      <c r="J22" s="23" t="s">
        <v>38</v>
      </c>
    </row>
    <row r="23" spans="1:10" ht="12.75">
      <c r="A23" s="19" t="s">
        <v>39</v>
      </c>
      <c r="B23" s="20">
        <v>19591</v>
      </c>
      <c r="C23" s="21">
        <v>739</v>
      </c>
      <c r="D23" s="21">
        <v>2062</v>
      </c>
      <c r="E23" s="22">
        <v>22392</v>
      </c>
      <c r="F23" s="20">
        <v>175</v>
      </c>
      <c r="G23" s="20">
        <v>95</v>
      </c>
      <c r="H23" s="20">
        <v>22662</v>
      </c>
      <c r="I23" s="20">
        <v>42429</v>
      </c>
      <c r="J23" s="23" t="s">
        <v>40</v>
      </c>
    </row>
    <row r="24" spans="1:10" ht="12.75">
      <c r="A24" s="19" t="s">
        <v>41</v>
      </c>
      <c r="B24" s="20">
        <v>18960</v>
      </c>
      <c r="C24" s="21">
        <v>739</v>
      </c>
      <c r="D24" s="21">
        <v>1227</v>
      </c>
      <c r="E24" s="22">
        <v>20926</v>
      </c>
      <c r="F24" s="20">
        <v>187</v>
      </c>
      <c r="G24" s="20">
        <v>59</v>
      </c>
      <c r="H24" s="20">
        <v>21172</v>
      </c>
      <c r="I24" s="20">
        <v>34593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59165</v>
      </c>
      <c r="C26" s="28">
        <f t="shared" si="2"/>
        <v>2107</v>
      </c>
      <c r="D26" s="28">
        <f t="shared" si="2"/>
        <v>5084</v>
      </c>
      <c r="E26" s="29">
        <f t="shared" si="2"/>
        <v>66356</v>
      </c>
      <c r="F26" s="27">
        <f t="shared" si="2"/>
        <v>536</v>
      </c>
      <c r="G26" s="27">
        <f t="shared" si="2"/>
        <v>227</v>
      </c>
      <c r="H26" s="27">
        <f t="shared" si="2"/>
        <v>67119</v>
      </c>
      <c r="I26" s="27">
        <f t="shared" si="2"/>
        <v>122253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20710</v>
      </c>
      <c r="C29" s="21">
        <v>632</v>
      </c>
      <c r="D29" s="21">
        <v>971</v>
      </c>
      <c r="E29" s="22">
        <v>22313</v>
      </c>
      <c r="F29" s="20">
        <v>247</v>
      </c>
      <c r="G29" s="20">
        <v>8</v>
      </c>
      <c r="H29" s="20">
        <v>22568</v>
      </c>
      <c r="I29" s="20">
        <v>31207</v>
      </c>
      <c r="J29" s="23" t="s">
        <v>46</v>
      </c>
    </row>
    <row r="30" spans="1:10" ht="12.75">
      <c r="A30" s="19" t="s">
        <v>47</v>
      </c>
      <c r="B30" s="20">
        <v>19916</v>
      </c>
      <c r="C30" s="21">
        <v>584</v>
      </c>
      <c r="D30" s="21">
        <v>998</v>
      </c>
      <c r="E30" s="22">
        <v>21498</v>
      </c>
      <c r="F30" s="20">
        <v>204</v>
      </c>
      <c r="G30" s="20">
        <v>7</v>
      </c>
      <c r="H30" s="20">
        <v>21709</v>
      </c>
      <c r="I30" s="20">
        <v>27880</v>
      </c>
      <c r="J30" s="23" t="s">
        <v>48</v>
      </c>
    </row>
    <row r="31" spans="1:10" ht="12.75">
      <c r="A31" s="19" t="s">
        <v>49</v>
      </c>
      <c r="B31" s="20">
        <v>21934</v>
      </c>
      <c r="C31" s="21">
        <v>542</v>
      </c>
      <c r="D31" s="21">
        <v>874</v>
      </c>
      <c r="E31" s="22">
        <v>23350</v>
      </c>
      <c r="F31" s="20">
        <v>206</v>
      </c>
      <c r="G31" s="20">
        <v>52</v>
      </c>
      <c r="H31" s="20">
        <v>23608</v>
      </c>
      <c r="I31" s="20">
        <v>29746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62560</v>
      </c>
      <c r="C33" s="28">
        <f t="shared" si="3"/>
        <v>1758</v>
      </c>
      <c r="D33" s="28">
        <f t="shared" si="3"/>
        <v>2843</v>
      </c>
      <c r="E33" s="29">
        <f t="shared" si="3"/>
        <v>67161</v>
      </c>
      <c r="F33" s="27">
        <f t="shared" si="3"/>
        <v>657</v>
      </c>
      <c r="G33" s="27">
        <f t="shared" si="3"/>
        <v>67</v>
      </c>
      <c r="H33" s="27">
        <f t="shared" si="3"/>
        <v>67885</v>
      </c>
      <c r="I33" s="27">
        <f t="shared" si="3"/>
        <v>88833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231554</v>
      </c>
      <c r="C35" s="33">
        <f t="shared" si="4"/>
        <v>7547</v>
      </c>
      <c r="D35" s="33">
        <f t="shared" si="4"/>
        <v>14822</v>
      </c>
      <c r="E35" s="34">
        <f t="shared" si="4"/>
        <v>253923</v>
      </c>
      <c r="F35" s="32">
        <f t="shared" si="4"/>
        <v>2597</v>
      </c>
      <c r="G35" s="32">
        <f t="shared" si="4"/>
        <v>1473</v>
      </c>
      <c r="H35" s="32">
        <f t="shared" si="4"/>
        <v>257993</v>
      </c>
      <c r="I35" s="32">
        <f t="shared" si="4"/>
        <v>396212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&amp;C411 F FRA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38234</v>
      </c>
      <c r="C8" s="21">
        <v>2332</v>
      </c>
      <c r="D8" s="21">
        <v>4251</v>
      </c>
      <c r="E8" s="22">
        <v>44817</v>
      </c>
      <c r="F8" s="20">
        <v>0</v>
      </c>
      <c r="G8" s="20">
        <v>3</v>
      </c>
      <c r="H8" s="20">
        <v>44820</v>
      </c>
      <c r="I8" s="20">
        <v>75043</v>
      </c>
      <c r="J8" s="23" t="s">
        <v>22</v>
      </c>
    </row>
    <row r="9" spans="1:10" ht="12.75">
      <c r="A9" s="19" t="s">
        <v>23</v>
      </c>
      <c r="B9" s="20">
        <v>39909</v>
      </c>
      <c r="C9" s="21">
        <v>2649</v>
      </c>
      <c r="D9" s="21">
        <v>4496</v>
      </c>
      <c r="E9" s="22">
        <v>47054</v>
      </c>
      <c r="F9" s="20">
        <v>0</v>
      </c>
      <c r="G9" s="20">
        <v>2</v>
      </c>
      <c r="H9" s="20">
        <v>47056</v>
      </c>
      <c r="I9" s="20">
        <v>78238</v>
      </c>
      <c r="J9" s="23" t="s">
        <v>24</v>
      </c>
    </row>
    <row r="10" spans="1:10" ht="12.75">
      <c r="A10" s="19" t="s">
        <v>25</v>
      </c>
      <c r="B10" s="20">
        <v>46210</v>
      </c>
      <c r="C10" s="21">
        <v>2929</v>
      </c>
      <c r="D10" s="21">
        <v>7472</v>
      </c>
      <c r="E10" s="22">
        <v>56611</v>
      </c>
      <c r="F10" s="20">
        <v>0</v>
      </c>
      <c r="G10" s="20">
        <v>7</v>
      </c>
      <c r="H10" s="20">
        <v>56618</v>
      </c>
      <c r="I10" s="20">
        <v>92357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124353</v>
      </c>
      <c r="C12" s="28">
        <f t="shared" si="0"/>
        <v>7910</v>
      </c>
      <c r="D12" s="28">
        <f t="shared" si="0"/>
        <v>16219</v>
      </c>
      <c r="E12" s="29">
        <f t="shared" si="0"/>
        <v>148482</v>
      </c>
      <c r="F12" s="27">
        <f t="shared" si="0"/>
        <v>0</v>
      </c>
      <c r="G12" s="27">
        <f t="shared" si="0"/>
        <v>12</v>
      </c>
      <c r="H12" s="27">
        <f t="shared" si="0"/>
        <v>148494</v>
      </c>
      <c r="I12" s="27">
        <f t="shared" si="0"/>
        <v>245638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45491</v>
      </c>
      <c r="C15" s="21">
        <v>2673</v>
      </c>
      <c r="D15" s="21">
        <v>6277</v>
      </c>
      <c r="E15" s="22">
        <v>54441</v>
      </c>
      <c r="F15" s="20">
        <v>0</v>
      </c>
      <c r="G15" s="20">
        <v>22</v>
      </c>
      <c r="H15" s="20">
        <v>54463</v>
      </c>
      <c r="I15" s="20">
        <v>102455</v>
      </c>
      <c r="J15" s="23" t="s">
        <v>30</v>
      </c>
    </row>
    <row r="16" spans="1:10" ht="12.75">
      <c r="A16" s="19" t="s">
        <v>31</v>
      </c>
      <c r="B16" s="20">
        <v>54004</v>
      </c>
      <c r="C16" s="21">
        <v>3233</v>
      </c>
      <c r="D16" s="21">
        <v>7989</v>
      </c>
      <c r="E16" s="22">
        <v>65226</v>
      </c>
      <c r="F16" s="20">
        <v>0</v>
      </c>
      <c r="G16" s="20">
        <v>50</v>
      </c>
      <c r="H16" s="20">
        <v>65276</v>
      </c>
      <c r="I16" s="20">
        <v>124405</v>
      </c>
      <c r="J16" s="23" t="s">
        <v>32</v>
      </c>
    </row>
    <row r="17" spans="1:10" ht="12.75">
      <c r="A17" s="19" t="s">
        <v>33</v>
      </c>
      <c r="B17" s="20">
        <v>45422</v>
      </c>
      <c r="C17" s="21">
        <v>2744</v>
      </c>
      <c r="D17" s="21">
        <v>6064</v>
      </c>
      <c r="E17" s="22">
        <v>54230</v>
      </c>
      <c r="F17" s="20">
        <v>0</v>
      </c>
      <c r="G17" s="20">
        <v>75</v>
      </c>
      <c r="H17" s="20">
        <v>54305</v>
      </c>
      <c r="I17" s="20">
        <v>108721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144917</v>
      </c>
      <c r="C19" s="28">
        <f t="shared" si="1"/>
        <v>8650</v>
      </c>
      <c r="D19" s="28">
        <f t="shared" si="1"/>
        <v>20330</v>
      </c>
      <c r="E19" s="29">
        <f t="shared" si="1"/>
        <v>173897</v>
      </c>
      <c r="F19" s="27">
        <f t="shared" si="1"/>
        <v>0</v>
      </c>
      <c r="G19" s="27">
        <f t="shared" si="1"/>
        <v>147</v>
      </c>
      <c r="H19" s="27">
        <f t="shared" si="1"/>
        <v>174044</v>
      </c>
      <c r="I19" s="27">
        <f t="shared" si="1"/>
        <v>335581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59282</v>
      </c>
      <c r="C22" s="21">
        <v>3626</v>
      </c>
      <c r="D22" s="21">
        <v>12001</v>
      </c>
      <c r="E22" s="22">
        <v>74909</v>
      </c>
      <c r="F22" s="20">
        <v>0</v>
      </c>
      <c r="G22" s="20">
        <v>94</v>
      </c>
      <c r="H22" s="20">
        <v>75003</v>
      </c>
      <c r="I22" s="20">
        <v>153444</v>
      </c>
      <c r="J22" s="23" t="s">
        <v>38</v>
      </c>
    </row>
    <row r="23" spans="1:10" ht="12.75">
      <c r="A23" s="19" t="s">
        <v>39</v>
      </c>
      <c r="B23" s="20">
        <v>66539</v>
      </c>
      <c r="C23" s="21">
        <v>4548</v>
      </c>
      <c r="D23" s="21">
        <v>16210</v>
      </c>
      <c r="E23" s="22">
        <v>87297</v>
      </c>
      <c r="F23" s="20">
        <v>0</v>
      </c>
      <c r="G23" s="20">
        <v>127</v>
      </c>
      <c r="H23" s="20">
        <v>87424</v>
      </c>
      <c r="I23" s="20">
        <v>169786</v>
      </c>
      <c r="J23" s="23" t="s">
        <v>40</v>
      </c>
    </row>
    <row r="24" spans="1:10" ht="12.75">
      <c r="A24" s="19" t="s">
        <v>41</v>
      </c>
      <c r="B24" s="20">
        <v>54473</v>
      </c>
      <c r="C24" s="21">
        <v>3148</v>
      </c>
      <c r="D24" s="21">
        <v>9799</v>
      </c>
      <c r="E24" s="22">
        <v>67420</v>
      </c>
      <c r="F24" s="20">
        <v>0</v>
      </c>
      <c r="G24" s="20">
        <v>105</v>
      </c>
      <c r="H24" s="20">
        <v>67525</v>
      </c>
      <c r="I24" s="20">
        <v>122846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180294</v>
      </c>
      <c r="C26" s="28">
        <f t="shared" si="2"/>
        <v>11322</v>
      </c>
      <c r="D26" s="28">
        <f t="shared" si="2"/>
        <v>38010</v>
      </c>
      <c r="E26" s="29">
        <f t="shared" si="2"/>
        <v>229626</v>
      </c>
      <c r="F26" s="27">
        <f t="shared" si="2"/>
        <v>0</v>
      </c>
      <c r="G26" s="27">
        <f t="shared" si="2"/>
        <v>326</v>
      </c>
      <c r="H26" s="27">
        <f t="shared" si="2"/>
        <v>229952</v>
      </c>
      <c r="I26" s="27">
        <f t="shared" si="2"/>
        <v>446076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55061</v>
      </c>
      <c r="C29" s="21">
        <v>3078</v>
      </c>
      <c r="D29" s="21">
        <v>8423</v>
      </c>
      <c r="E29" s="22">
        <v>66562</v>
      </c>
      <c r="F29" s="20">
        <v>0</v>
      </c>
      <c r="G29" s="20">
        <v>31</v>
      </c>
      <c r="H29" s="20">
        <v>66593</v>
      </c>
      <c r="I29" s="20">
        <v>111619</v>
      </c>
      <c r="J29" s="23" t="s">
        <v>46</v>
      </c>
    </row>
    <row r="30" spans="1:10" ht="12.75">
      <c r="A30" s="19" t="s">
        <v>47</v>
      </c>
      <c r="B30" s="20">
        <v>58223</v>
      </c>
      <c r="C30" s="21">
        <v>3638</v>
      </c>
      <c r="D30" s="21">
        <v>10072</v>
      </c>
      <c r="E30" s="22">
        <v>71933</v>
      </c>
      <c r="F30" s="20">
        <v>0</v>
      </c>
      <c r="G30" s="20">
        <v>12</v>
      </c>
      <c r="H30" s="20">
        <v>71945</v>
      </c>
      <c r="I30" s="20">
        <v>102553</v>
      </c>
      <c r="J30" s="23" t="s">
        <v>48</v>
      </c>
    </row>
    <row r="31" spans="1:10" ht="12.75">
      <c r="A31" s="19" t="s">
        <v>49</v>
      </c>
      <c r="B31" s="20">
        <v>58016</v>
      </c>
      <c r="C31" s="21">
        <v>3127</v>
      </c>
      <c r="D31" s="21">
        <v>6804</v>
      </c>
      <c r="E31" s="22">
        <v>67947</v>
      </c>
      <c r="F31" s="20">
        <v>0</v>
      </c>
      <c r="G31" s="20">
        <v>5</v>
      </c>
      <c r="H31" s="20">
        <v>67952</v>
      </c>
      <c r="I31" s="20">
        <v>96831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171300</v>
      </c>
      <c r="C33" s="28">
        <f t="shared" si="3"/>
        <v>9843</v>
      </c>
      <c r="D33" s="28">
        <f t="shared" si="3"/>
        <v>25299</v>
      </c>
      <c r="E33" s="29">
        <f t="shared" si="3"/>
        <v>206442</v>
      </c>
      <c r="F33" s="27">
        <f t="shared" si="3"/>
        <v>0</v>
      </c>
      <c r="G33" s="27">
        <f t="shared" si="3"/>
        <v>48</v>
      </c>
      <c r="H33" s="27">
        <f t="shared" si="3"/>
        <v>206490</v>
      </c>
      <c r="I33" s="27">
        <f t="shared" si="3"/>
        <v>311003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620864</v>
      </c>
      <c r="C35" s="33">
        <f t="shared" si="4"/>
        <v>37725</v>
      </c>
      <c r="D35" s="33">
        <f t="shared" si="4"/>
        <v>99858</v>
      </c>
      <c r="E35" s="34">
        <f t="shared" si="4"/>
        <v>758447</v>
      </c>
      <c r="F35" s="32">
        <f t="shared" si="4"/>
        <v>0</v>
      </c>
      <c r="G35" s="32">
        <f t="shared" si="4"/>
        <v>533</v>
      </c>
      <c r="H35" s="32">
        <f t="shared" si="4"/>
        <v>758980</v>
      </c>
      <c r="I35" s="32">
        <f t="shared" si="4"/>
        <v>1338298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&amp;C425 NIA 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34158</v>
      </c>
      <c r="C8" s="21">
        <v>2952</v>
      </c>
      <c r="D8" s="21">
        <v>16106</v>
      </c>
      <c r="E8" s="22">
        <v>53216</v>
      </c>
      <c r="F8" s="20">
        <v>20767</v>
      </c>
      <c r="G8" s="20">
        <v>15</v>
      </c>
      <c r="H8" s="20">
        <v>73998</v>
      </c>
      <c r="I8" s="20">
        <v>106790</v>
      </c>
      <c r="J8" s="23" t="s">
        <v>22</v>
      </c>
    </row>
    <row r="9" spans="1:10" ht="12.75">
      <c r="A9" s="19" t="s">
        <v>23</v>
      </c>
      <c r="B9" s="20">
        <v>36196</v>
      </c>
      <c r="C9" s="21">
        <v>3358</v>
      </c>
      <c r="D9" s="21">
        <v>14801</v>
      </c>
      <c r="E9" s="22">
        <v>54355</v>
      </c>
      <c r="F9" s="20">
        <v>20519</v>
      </c>
      <c r="G9" s="20">
        <v>17</v>
      </c>
      <c r="H9" s="20">
        <v>74891</v>
      </c>
      <c r="I9" s="20">
        <v>106117</v>
      </c>
      <c r="J9" s="23" t="s">
        <v>24</v>
      </c>
    </row>
    <row r="10" spans="1:10" ht="12.75">
      <c r="A10" s="19" t="s">
        <v>25</v>
      </c>
      <c r="B10" s="20">
        <v>43864</v>
      </c>
      <c r="C10" s="21">
        <v>4109</v>
      </c>
      <c r="D10" s="21">
        <v>26300</v>
      </c>
      <c r="E10" s="22">
        <v>74273</v>
      </c>
      <c r="F10" s="20">
        <v>21921</v>
      </c>
      <c r="G10" s="20">
        <v>17</v>
      </c>
      <c r="H10" s="20">
        <v>96211</v>
      </c>
      <c r="I10" s="20">
        <v>133649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114218</v>
      </c>
      <c r="C12" s="28">
        <f t="shared" si="0"/>
        <v>10419</v>
      </c>
      <c r="D12" s="28">
        <f t="shared" si="0"/>
        <v>57207</v>
      </c>
      <c r="E12" s="29">
        <f t="shared" si="0"/>
        <v>181844</v>
      </c>
      <c r="F12" s="27">
        <f t="shared" si="0"/>
        <v>63207</v>
      </c>
      <c r="G12" s="27">
        <f t="shared" si="0"/>
        <v>49</v>
      </c>
      <c r="H12" s="27">
        <f t="shared" si="0"/>
        <v>245100</v>
      </c>
      <c r="I12" s="27">
        <f t="shared" si="0"/>
        <v>346556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42205</v>
      </c>
      <c r="C15" s="21">
        <v>3532</v>
      </c>
      <c r="D15" s="21">
        <v>22158</v>
      </c>
      <c r="E15" s="22">
        <v>67895</v>
      </c>
      <c r="F15" s="20">
        <v>21998</v>
      </c>
      <c r="G15" s="20">
        <v>38</v>
      </c>
      <c r="H15" s="20">
        <v>89931</v>
      </c>
      <c r="I15" s="20">
        <v>134598</v>
      </c>
      <c r="J15" s="23" t="s">
        <v>30</v>
      </c>
    </row>
    <row r="16" spans="1:10" ht="12.75">
      <c r="A16" s="19" t="s">
        <v>31</v>
      </c>
      <c r="B16" s="20">
        <v>47860</v>
      </c>
      <c r="C16" s="21">
        <v>4030</v>
      </c>
      <c r="D16" s="21">
        <v>26019</v>
      </c>
      <c r="E16" s="22">
        <v>77909</v>
      </c>
      <c r="F16" s="20">
        <v>21095</v>
      </c>
      <c r="G16" s="20">
        <v>75</v>
      </c>
      <c r="H16" s="20">
        <v>99079</v>
      </c>
      <c r="I16" s="20">
        <v>152052</v>
      </c>
      <c r="J16" s="23" t="s">
        <v>32</v>
      </c>
    </row>
    <row r="17" spans="1:10" ht="12.75">
      <c r="A17" s="19" t="s">
        <v>33</v>
      </c>
      <c r="B17" s="20">
        <v>42882</v>
      </c>
      <c r="C17" s="21">
        <v>3714</v>
      </c>
      <c r="D17" s="21">
        <v>21606</v>
      </c>
      <c r="E17" s="22">
        <v>68202</v>
      </c>
      <c r="F17" s="20">
        <v>21184</v>
      </c>
      <c r="G17" s="20">
        <v>147</v>
      </c>
      <c r="H17" s="20">
        <v>89533</v>
      </c>
      <c r="I17" s="20">
        <v>141951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132947</v>
      </c>
      <c r="C19" s="28">
        <f t="shared" si="1"/>
        <v>11276</v>
      </c>
      <c r="D19" s="28">
        <f t="shared" si="1"/>
        <v>69783</v>
      </c>
      <c r="E19" s="29">
        <f t="shared" si="1"/>
        <v>214006</v>
      </c>
      <c r="F19" s="27">
        <f t="shared" si="1"/>
        <v>64277</v>
      </c>
      <c r="G19" s="27">
        <f t="shared" si="1"/>
        <v>260</v>
      </c>
      <c r="H19" s="27">
        <f t="shared" si="1"/>
        <v>278543</v>
      </c>
      <c r="I19" s="27">
        <f t="shared" si="1"/>
        <v>428601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45133</v>
      </c>
      <c r="C22" s="21">
        <v>3954</v>
      </c>
      <c r="D22" s="21">
        <v>31360</v>
      </c>
      <c r="E22" s="22">
        <v>80447</v>
      </c>
      <c r="F22" s="20">
        <v>21795</v>
      </c>
      <c r="G22" s="20">
        <v>112</v>
      </c>
      <c r="H22" s="20">
        <v>102354</v>
      </c>
      <c r="I22" s="20">
        <v>166823</v>
      </c>
      <c r="J22" s="23" t="s">
        <v>38</v>
      </c>
    </row>
    <row r="23" spans="1:10" ht="12.75">
      <c r="A23" s="19" t="s">
        <v>39</v>
      </c>
      <c r="B23" s="20">
        <v>48835</v>
      </c>
      <c r="C23" s="21">
        <v>4775</v>
      </c>
      <c r="D23" s="21">
        <v>38432</v>
      </c>
      <c r="E23" s="22">
        <v>92042</v>
      </c>
      <c r="F23" s="20">
        <v>22666</v>
      </c>
      <c r="G23" s="20">
        <v>144</v>
      </c>
      <c r="H23" s="20">
        <v>114852</v>
      </c>
      <c r="I23" s="20">
        <v>177939</v>
      </c>
      <c r="J23" s="23" t="s">
        <v>40</v>
      </c>
    </row>
    <row r="24" spans="1:10" ht="12.75">
      <c r="A24" s="19" t="s">
        <v>41</v>
      </c>
      <c r="B24" s="20">
        <v>42774</v>
      </c>
      <c r="C24" s="21">
        <v>3685</v>
      </c>
      <c r="D24" s="21">
        <v>25650</v>
      </c>
      <c r="E24" s="22">
        <v>72109</v>
      </c>
      <c r="F24" s="20">
        <v>22319</v>
      </c>
      <c r="G24" s="20">
        <v>84</v>
      </c>
      <c r="H24" s="20">
        <v>94512</v>
      </c>
      <c r="I24" s="20">
        <v>145022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136742</v>
      </c>
      <c r="C26" s="28">
        <f t="shared" si="2"/>
        <v>12414</v>
      </c>
      <c r="D26" s="28">
        <f t="shared" si="2"/>
        <v>95442</v>
      </c>
      <c r="E26" s="29">
        <f t="shared" si="2"/>
        <v>244598</v>
      </c>
      <c r="F26" s="27">
        <f t="shared" si="2"/>
        <v>66780</v>
      </c>
      <c r="G26" s="27">
        <f t="shared" si="2"/>
        <v>340</v>
      </c>
      <c r="H26" s="27">
        <f t="shared" si="2"/>
        <v>311718</v>
      </c>
      <c r="I26" s="27">
        <f t="shared" si="2"/>
        <v>489784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46472</v>
      </c>
      <c r="C29" s="21">
        <v>4076</v>
      </c>
      <c r="D29" s="21">
        <v>23128</v>
      </c>
      <c r="E29" s="22">
        <v>73676</v>
      </c>
      <c r="F29" s="20">
        <v>23087</v>
      </c>
      <c r="G29" s="20">
        <v>34</v>
      </c>
      <c r="H29" s="20">
        <v>96797</v>
      </c>
      <c r="I29" s="20">
        <v>141535</v>
      </c>
      <c r="J29" s="23" t="s">
        <v>46</v>
      </c>
    </row>
    <row r="30" spans="1:10" ht="12.75">
      <c r="A30" s="19" t="s">
        <v>47</v>
      </c>
      <c r="B30" s="20">
        <v>49536</v>
      </c>
      <c r="C30" s="21">
        <v>4558</v>
      </c>
      <c r="D30" s="21">
        <v>24248</v>
      </c>
      <c r="E30" s="22">
        <v>78342</v>
      </c>
      <c r="F30" s="20">
        <v>21631</v>
      </c>
      <c r="G30" s="20">
        <v>19</v>
      </c>
      <c r="H30" s="20">
        <v>99992</v>
      </c>
      <c r="I30" s="20">
        <v>136751</v>
      </c>
      <c r="J30" s="23" t="s">
        <v>48</v>
      </c>
    </row>
    <row r="31" spans="1:10" ht="12.75">
      <c r="A31" s="19" t="s">
        <v>49</v>
      </c>
      <c r="B31" s="20">
        <v>50869</v>
      </c>
      <c r="C31" s="21">
        <v>3942</v>
      </c>
      <c r="D31" s="21">
        <v>19444</v>
      </c>
      <c r="E31" s="22">
        <v>74255</v>
      </c>
      <c r="F31" s="20">
        <v>21641</v>
      </c>
      <c r="G31" s="20">
        <v>19</v>
      </c>
      <c r="H31" s="20">
        <v>95915</v>
      </c>
      <c r="I31" s="20">
        <v>133425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146877</v>
      </c>
      <c r="C33" s="28">
        <f t="shared" si="3"/>
        <v>12576</v>
      </c>
      <c r="D33" s="28">
        <f t="shared" si="3"/>
        <v>66820</v>
      </c>
      <c r="E33" s="29">
        <f t="shared" si="3"/>
        <v>226273</v>
      </c>
      <c r="F33" s="27">
        <f t="shared" si="3"/>
        <v>66359</v>
      </c>
      <c r="G33" s="27">
        <f t="shared" si="3"/>
        <v>72</v>
      </c>
      <c r="H33" s="27">
        <f t="shared" si="3"/>
        <v>292704</v>
      </c>
      <c r="I33" s="27">
        <f t="shared" si="3"/>
        <v>411711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530784</v>
      </c>
      <c r="C35" s="33">
        <f t="shared" si="4"/>
        <v>46685</v>
      </c>
      <c r="D35" s="33">
        <f t="shared" si="4"/>
        <v>289252</v>
      </c>
      <c r="E35" s="34">
        <f t="shared" si="4"/>
        <v>866721</v>
      </c>
      <c r="F35" s="32">
        <f t="shared" si="4"/>
        <v>260623</v>
      </c>
      <c r="G35" s="32">
        <f t="shared" si="4"/>
        <v>721</v>
      </c>
      <c r="H35" s="32">
        <f t="shared" si="4"/>
        <v>1128065</v>
      </c>
      <c r="I35" s="32">
        <f t="shared" si="4"/>
        <v>1676652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72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&amp;C427 NIA Q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7213</v>
      </c>
      <c r="C8" s="21">
        <v>394</v>
      </c>
      <c r="D8" s="21">
        <v>1021</v>
      </c>
      <c r="E8" s="22">
        <v>8628</v>
      </c>
      <c r="F8" s="20">
        <v>1333</v>
      </c>
      <c r="G8" s="20">
        <v>1</v>
      </c>
      <c r="H8" s="20">
        <v>9962</v>
      </c>
      <c r="I8" s="20">
        <v>14547</v>
      </c>
      <c r="J8" s="23" t="s">
        <v>22</v>
      </c>
    </row>
    <row r="9" spans="1:10" ht="12.75">
      <c r="A9" s="19" t="s">
        <v>23</v>
      </c>
      <c r="B9" s="20">
        <v>7351</v>
      </c>
      <c r="C9" s="21">
        <v>387</v>
      </c>
      <c r="D9" s="21">
        <v>1211</v>
      </c>
      <c r="E9" s="22">
        <v>8949</v>
      </c>
      <c r="F9" s="20">
        <v>1210</v>
      </c>
      <c r="G9" s="20">
        <v>1</v>
      </c>
      <c r="H9" s="20">
        <v>10160</v>
      </c>
      <c r="I9" s="20">
        <v>15058</v>
      </c>
      <c r="J9" s="23" t="s">
        <v>24</v>
      </c>
    </row>
    <row r="10" spans="1:10" ht="12.75">
      <c r="A10" s="19" t="s">
        <v>25</v>
      </c>
      <c r="B10" s="20">
        <v>8195</v>
      </c>
      <c r="C10" s="21">
        <v>410</v>
      </c>
      <c r="D10" s="21">
        <v>2213</v>
      </c>
      <c r="E10" s="22">
        <v>10818</v>
      </c>
      <c r="F10" s="20">
        <v>1419</v>
      </c>
      <c r="G10" s="20">
        <v>4</v>
      </c>
      <c r="H10" s="20">
        <v>12241</v>
      </c>
      <c r="I10" s="20">
        <v>17135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22759</v>
      </c>
      <c r="C12" s="28">
        <f t="shared" si="0"/>
        <v>1191</v>
      </c>
      <c r="D12" s="28">
        <f t="shared" si="0"/>
        <v>4445</v>
      </c>
      <c r="E12" s="29">
        <f t="shared" si="0"/>
        <v>28395</v>
      </c>
      <c r="F12" s="27">
        <f t="shared" si="0"/>
        <v>3962</v>
      </c>
      <c r="G12" s="27">
        <f t="shared" si="0"/>
        <v>6</v>
      </c>
      <c r="H12" s="27">
        <f t="shared" si="0"/>
        <v>32363</v>
      </c>
      <c r="I12" s="27">
        <f t="shared" si="0"/>
        <v>46740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9486</v>
      </c>
      <c r="C15" s="21">
        <v>443</v>
      </c>
      <c r="D15" s="21">
        <v>2087</v>
      </c>
      <c r="E15" s="22">
        <v>12016</v>
      </c>
      <c r="F15" s="20">
        <v>1455</v>
      </c>
      <c r="G15" s="20">
        <v>38</v>
      </c>
      <c r="H15" s="20">
        <v>13509</v>
      </c>
      <c r="I15" s="20">
        <v>18595</v>
      </c>
      <c r="J15" s="23" t="s">
        <v>30</v>
      </c>
    </row>
    <row r="16" spans="1:10" ht="12.75">
      <c r="A16" s="19" t="s">
        <v>31</v>
      </c>
      <c r="B16" s="20">
        <v>11003</v>
      </c>
      <c r="C16" s="21">
        <v>613</v>
      </c>
      <c r="D16" s="21">
        <v>2338</v>
      </c>
      <c r="E16" s="22">
        <v>13954</v>
      </c>
      <c r="F16" s="20">
        <v>1383</v>
      </c>
      <c r="G16" s="20">
        <v>100</v>
      </c>
      <c r="H16" s="20">
        <v>15437</v>
      </c>
      <c r="I16" s="20">
        <v>21836</v>
      </c>
      <c r="J16" s="23" t="s">
        <v>32</v>
      </c>
    </row>
    <row r="17" spans="1:10" ht="12.75">
      <c r="A17" s="19" t="s">
        <v>33</v>
      </c>
      <c r="B17" s="20">
        <v>15104</v>
      </c>
      <c r="C17" s="21">
        <v>1035</v>
      </c>
      <c r="D17" s="21">
        <v>5749</v>
      </c>
      <c r="E17" s="22">
        <v>21888</v>
      </c>
      <c r="F17" s="20">
        <v>1785</v>
      </c>
      <c r="G17" s="20">
        <v>544</v>
      </c>
      <c r="H17" s="20">
        <v>24217</v>
      </c>
      <c r="I17" s="20">
        <v>34310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35593</v>
      </c>
      <c r="C19" s="28">
        <f t="shared" si="1"/>
        <v>2091</v>
      </c>
      <c r="D19" s="28">
        <f t="shared" si="1"/>
        <v>10174</v>
      </c>
      <c r="E19" s="29">
        <f t="shared" si="1"/>
        <v>47858</v>
      </c>
      <c r="F19" s="27">
        <f t="shared" si="1"/>
        <v>4623</v>
      </c>
      <c r="G19" s="27">
        <f t="shared" si="1"/>
        <v>682</v>
      </c>
      <c r="H19" s="27">
        <f t="shared" si="1"/>
        <v>53163</v>
      </c>
      <c r="I19" s="27">
        <f t="shared" si="1"/>
        <v>74741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13701</v>
      </c>
      <c r="C22" s="21">
        <v>1095</v>
      </c>
      <c r="D22" s="21">
        <v>6024</v>
      </c>
      <c r="E22" s="22">
        <v>20820</v>
      </c>
      <c r="F22" s="20">
        <v>1600</v>
      </c>
      <c r="G22" s="20">
        <v>172</v>
      </c>
      <c r="H22" s="20">
        <v>22592</v>
      </c>
      <c r="I22" s="20">
        <v>32317</v>
      </c>
      <c r="J22" s="23" t="s">
        <v>38</v>
      </c>
    </row>
    <row r="23" spans="1:10" ht="12.75">
      <c r="A23" s="19" t="s">
        <v>39</v>
      </c>
      <c r="B23" s="20">
        <v>11549</v>
      </c>
      <c r="C23" s="21">
        <v>992</v>
      </c>
      <c r="D23" s="21">
        <v>5577</v>
      </c>
      <c r="E23" s="22">
        <v>18118</v>
      </c>
      <c r="F23" s="20">
        <v>1374</v>
      </c>
      <c r="G23" s="20">
        <v>322</v>
      </c>
      <c r="H23" s="20">
        <v>19814</v>
      </c>
      <c r="I23" s="20">
        <v>27582</v>
      </c>
      <c r="J23" s="23" t="s">
        <v>40</v>
      </c>
    </row>
    <row r="24" spans="1:10" ht="12.75">
      <c r="A24" s="19" t="s">
        <v>41</v>
      </c>
      <c r="B24" s="20">
        <v>10567</v>
      </c>
      <c r="C24" s="21">
        <v>697</v>
      </c>
      <c r="D24" s="21">
        <v>3877</v>
      </c>
      <c r="E24" s="22">
        <v>15141</v>
      </c>
      <c r="F24" s="20">
        <v>1387</v>
      </c>
      <c r="G24" s="20">
        <v>345</v>
      </c>
      <c r="H24" s="20">
        <v>16873</v>
      </c>
      <c r="I24" s="20">
        <v>22896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35817</v>
      </c>
      <c r="C26" s="28">
        <f t="shared" si="2"/>
        <v>2784</v>
      </c>
      <c r="D26" s="28">
        <f t="shared" si="2"/>
        <v>15478</v>
      </c>
      <c r="E26" s="29">
        <f t="shared" si="2"/>
        <v>54079</v>
      </c>
      <c r="F26" s="27">
        <f t="shared" si="2"/>
        <v>4361</v>
      </c>
      <c r="G26" s="27">
        <f t="shared" si="2"/>
        <v>839</v>
      </c>
      <c r="H26" s="27">
        <f t="shared" si="2"/>
        <v>59279</v>
      </c>
      <c r="I26" s="27">
        <f t="shared" si="2"/>
        <v>82795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11956</v>
      </c>
      <c r="C29" s="21">
        <v>707</v>
      </c>
      <c r="D29" s="21">
        <v>3019</v>
      </c>
      <c r="E29" s="22">
        <v>15682</v>
      </c>
      <c r="F29" s="20">
        <v>1463</v>
      </c>
      <c r="G29" s="20">
        <v>35</v>
      </c>
      <c r="H29" s="20">
        <v>17180</v>
      </c>
      <c r="I29" s="20">
        <v>22992</v>
      </c>
      <c r="J29" s="23" t="s">
        <v>46</v>
      </c>
    </row>
    <row r="30" spans="1:10" ht="12.75">
      <c r="A30" s="19" t="s">
        <v>47</v>
      </c>
      <c r="B30" s="20">
        <v>12566</v>
      </c>
      <c r="C30" s="21">
        <v>572</v>
      </c>
      <c r="D30" s="21">
        <v>2260</v>
      </c>
      <c r="E30" s="22">
        <v>15398</v>
      </c>
      <c r="F30" s="20">
        <v>1340</v>
      </c>
      <c r="G30" s="20">
        <v>21</v>
      </c>
      <c r="H30" s="20">
        <v>16759</v>
      </c>
      <c r="I30" s="20">
        <v>21862</v>
      </c>
      <c r="J30" s="23" t="s">
        <v>48</v>
      </c>
    </row>
    <row r="31" spans="1:10" ht="12.75">
      <c r="A31" s="19" t="s">
        <v>49</v>
      </c>
      <c r="B31" s="20">
        <v>10994</v>
      </c>
      <c r="C31" s="21">
        <v>377</v>
      </c>
      <c r="D31" s="21">
        <v>1414</v>
      </c>
      <c r="E31" s="22">
        <v>12785</v>
      </c>
      <c r="F31" s="20">
        <v>1340</v>
      </c>
      <c r="G31" s="20">
        <v>0</v>
      </c>
      <c r="H31" s="20">
        <v>14125</v>
      </c>
      <c r="I31" s="20">
        <v>19047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35516</v>
      </c>
      <c r="C33" s="28">
        <f t="shared" si="3"/>
        <v>1656</v>
      </c>
      <c r="D33" s="28">
        <f t="shared" si="3"/>
        <v>6693</v>
      </c>
      <c r="E33" s="29">
        <f t="shared" si="3"/>
        <v>43865</v>
      </c>
      <c r="F33" s="27">
        <f t="shared" si="3"/>
        <v>4143</v>
      </c>
      <c r="G33" s="27">
        <f t="shared" si="3"/>
        <v>56</v>
      </c>
      <c r="H33" s="27">
        <f t="shared" si="3"/>
        <v>48064</v>
      </c>
      <c r="I33" s="27">
        <f t="shared" si="3"/>
        <v>63901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129685</v>
      </c>
      <c r="C35" s="33">
        <f t="shared" si="4"/>
        <v>7722</v>
      </c>
      <c r="D35" s="33">
        <f t="shared" si="4"/>
        <v>36790</v>
      </c>
      <c r="E35" s="34">
        <f t="shared" si="4"/>
        <v>174197</v>
      </c>
      <c r="F35" s="32">
        <f t="shared" si="4"/>
        <v>17089</v>
      </c>
      <c r="G35" s="32">
        <f t="shared" si="4"/>
        <v>1583</v>
      </c>
      <c r="H35" s="32">
        <f t="shared" si="4"/>
        <v>192869</v>
      </c>
      <c r="I35" s="32">
        <f t="shared" si="4"/>
        <v>268177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73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&amp;C439 PRSCT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9659</v>
      </c>
      <c r="C8" s="21">
        <v>358</v>
      </c>
      <c r="D8" s="21">
        <v>1979</v>
      </c>
      <c r="E8" s="22">
        <v>11996</v>
      </c>
      <c r="F8" s="20">
        <v>3323</v>
      </c>
      <c r="G8" s="20">
        <v>1</v>
      </c>
      <c r="H8" s="20">
        <v>15320</v>
      </c>
      <c r="I8" s="20">
        <v>18855</v>
      </c>
      <c r="J8" s="23" t="s">
        <v>22</v>
      </c>
    </row>
    <row r="9" spans="1:10" ht="12.75">
      <c r="A9" s="19" t="s">
        <v>23</v>
      </c>
      <c r="B9" s="20">
        <v>8808</v>
      </c>
      <c r="C9" s="21">
        <v>328</v>
      </c>
      <c r="D9" s="21">
        <v>1774</v>
      </c>
      <c r="E9" s="22">
        <v>10910</v>
      </c>
      <c r="F9" s="20">
        <v>2967</v>
      </c>
      <c r="G9" s="20">
        <v>2</v>
      </c>
      <c r="H9" s="20">
        <v>13879</v>
      </c>
      <c r="I9" s="20">
        <v>17371</v>
      </c>
      <c r="J9" s="23" t="s">
        <v>24</v>
      </c>
    </row>
    <row r="10" spans="1:10" ht="12.75">
      <c r="A10" s="19" t="s">
        <v>25</v>
      </c>
      <c r="B10" s="20">
        <v>10369</v>
      </c>
      <c r="C10" s="21">
        <v>494</v>
      </c>
      <c r="D10" s="21">
        <v>5501</v>
      </c>
      <c r="E10" s="22">
        <v>16364</v>
      </c>
      <c r="F10" s="20">
        <v>3451</v>
      </c>
      <c r="G10" s="20">
        <v>5</v>
      </c>
      <c r="H10" s="20">
        <v>19820</v>
      </c>
      <c r="I10" s="20">
        <v>23846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28836</v>
      </c>
      <c r="C12" s="28">
        <f t="shared" si="0"/>
        <v>1180</v>
      </c>
      <c r="D12" s="28">
        <f t="shared" si="0"/>
        <v>9254</v>
      </c>
      <c r="E12" s="29">
        <f t="shared" si="0"/>
        <v>39270</v>
      </c>
      <c r="F12" s="27">
        <f t="shared" si="0"/>
        <v>9741</v>
      </c>
      <c r="G12" s="27">
        <f t="shared" si="0"/>
        <v>8</v>
      </c>
      <c r="H12" s="27">
        <f t="shared" si="0"/>
        <v>49019</v>
      </c>
      <c r="I12" s="27">
        <f t="shared" si="0"/>
        <v>60072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11223</v>
      </c>
      <c r="C15" s="21">
        <v>473</v>
      </c>
      <c r="D15" s="21">
        <v>5372</v>
      </c>
      <c r="E15" s="22">
        <v>17068</v>
      </c>
      <c r="F15" s="20">
        <v>2882</v>
      </c>
      <c r="G15" s="20">
        <v>10</v>
      </c>
      <c r="H15" s="20">
        <v>19960</v>
      </c>
      <c r="I15" s="20">
        <v>24586</v>
      </c>
      <c r="J15" s="23" t="s">
        <v>30</v>
      </c>
    </row>
    <row r="16" spans="1:10" ht="12.75">
      <c r="A16" s="19" t="s">
        <v>31</v>
      </c>
      <c r="B16" s="20">
        <v>12196</v>
      </c>
      <c r="C16" s="21">
        <v>704</v>
      </c>
      <c r="D16" s="21">
        <v>5087</v>
      </c>
      <c r="E16" s="22">
        <v>17987</v>
      </c>
      <c r="F16" s="20">
        <v>3594</v>
      </c>
      <c r="G16" s="20">
        <v>18</v>
      </c>
      <c r="H16" s="20">
        <v>21599</v>
      </c>
      <c r="I16" s="20">
        <v>27353</v>
      </c>
      <c r="J16" s="23" t="s">
        <v>32</v>
      </c>
    </row>
    <row r="17" spans="1:10" ht="12.75">
      <c r="A17" s="19" t="s">
        <v>33</v>
      </c>
      <c r="B17" s="20">
        <v>10240</v>
      </c>
      <c r="C17" s="21">
        <v>640</v>
      </c>
      <c r="D17" s="21">
        <v>3884</v>
      </c>
      <c r="E17" s="22">
        <v>14764</v>
      </c>
      <c r="F17" s="20">
        <v>3603</v>
      </c>
      <c r="G17" s="20">
        <v>100</v>
      </c>
      <c r="H17" s="20">
        <v>18467</v>
      </c>
      <c r="I17" s="20">
        <v>24933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33659</v>
      </c>
      <c r="C19" s="28">
        <f t="shared" si="1"/>
        <v>1817</v>
      </c>
      <c r="D19" s="28">
        <f t="shared" si="1"/>
        <v>14343</v>
      </c>
      <c r="E19" s="29">
        <f t="shared" si="1"/>
        <v>49819</v>
      </c>
      <c r="F19" s="27">
        <f t="shared" si="1"/>
        <v>10079</v>
      </c>
      <c r="G19" s="27">
        <f t="shared" si="1"/>
        <v>128</v>
      </c>
      <c r="H19" s="27">
        <f t="shared" si="1"/>
        <v>60026</v>
      </c>
      <c r="I19" s="27">
        <f t="shared" si="1"/>
        <v>76872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11319</v>
      </c>
      <c r="C22" s="21">
        <v>877</v>
      </c>
      <c r="D22" s="21">
        <v>6084</v>
      </c>
      <c r="E22" s="22">
        <v>18280</v>
      </c>
      <c r="F22" s="20">
        <v>3527</v>
      </c>
      <c r="G22" s="20">
        <v>78</v>
      </c>
      <c r="H22" s="20">
        <v>21885</v>
      </c>
      <c r="I22" s="20">
        <v>30868</v>
      </c>
      <c r="J22" s="23" t="s">
        <v>38</v>
      </c>
    </row>
    <row r="23" spans="1:10" ht="12.75">
      <c r="A23" s="19" t="s">
        <v>39</v>
      </c>
      <c r="B23" s="20">
        <v>11288</v>
      </c>
      <c r="C23" s="21">
        <v>1011</v>
      </c>
      <c r="D23" s="21">
        <v>8267</v>
      </c>
      <c r="E23" s="22">
        <v>20566</v>
      </c>
      <c r="F23" s="20">
        <v>3309</v>
      </c>
      <c r="G23" s="20">
        <v>56</v>
      </c>
      <c r="H23" s="20">
        <v>23931</v>
      </c>
      <c r="I23" s="20">
        <v>32467</v>
      </c>
      <c r="J23" s="23" t="s">
        <v>40</v>
      </c>
    </row>
    <row r="24" spans="1:10" ht="12.75">
      <c r="A24" s="19" t="s">
        <v>41</v>
      </c>
      <c r="B24" s="20">
        <v>10494</v>
      </c>
      <c r="C24" s="21">
        <v>676</v>
      </c>
      <c r="D24" s="21">
        <v>5577</v>
      </c>
      <c r="E24" s="22">
        <v>16747</v>
      </c>
      <c r="F24" s="20">
        <v>3093</v>
      </c>
      <c r="G24" s="20">
        <v>58</v>
      </c>
      <c r="H24" s="20">
        <v>19898</v>
      </c>
      <c r="I24" s="20">
        <v>25998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33101</v>
      </c>
      <c r="C26" s="28">
        <f t="shared" si="2"/>
        <v>2564</v>
      </c>
      <c r="D26" s="28">
        <f t="shared" si="2"/>
        <v>19928</v>
      </c>
      <c r="E26" s="29">
        <f t="shared" si="2"/>
        <v>55593</v>
      </c>
      <c r="F26" s="27">
        <f t="shared" si="2"/>
        <v>9929</v>
      </c>
      <c r="G26" s="27">
        <f t="shared" si="2"/>
        <v>192</v>
      </c>
      <c r="H26" s="27">
        <f t="shared" si="2"/>
        <v>65714</v>
      </c>
      <c r="I26" s="27">
        <f t="shared" si="2"/>
        <v>89333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11946</v>
      </c>
      <c r="C29" s="21">
        <v>636</v>
      </c>
      <c r="D29" s="21">
        <v>5583</v>
      </c>
      <c r="E29" s="22">
        <v>18165</v>
      </c>
      <c r="F29" s="20">
        <v>3531</v>
      </c>
      <c r="G29" s="20">
        <v>2</v>
      </c>
      <c r="H29" s="20">
        <v>21698</v>
      </c>
      <c r="I29" s="20">
        <v>27350</v>
      </c>
      <c r="J29" s="23" t="s">
        <v>46</v>
      </c>
    </row>
    <row r="30" spans="1:10" ht="12.75">
      <c r="A30" s="19" t="s">
        <v>47</v>
      </c>
      <c r="B30" s="20">
        <v>11501</v>
      </c>
      <c r="C30" s="21">
        <v>598</v>
      </c>
      <c r="D30" s="21">
        <v>5710</v>
      </c>
      <c r="E30" s="22">
        <v>17809</v>
      </c>
      <c r="F30" s="20">
        <v>3948</v>
      </c>
      <c r="G30" s="20">
        <v>8</v>
      </c>
      <c r="H30" s="20">
        <v>21765</v>
      </c>
      <c r="I30" s="20">
        <v>26016</v>
      </c>
      <c r="J30" s="23" t="s">
        <v>48</v>
      </c>
    </row>
    <row r="31" spans="1:10" ht="12.75">
      <c r="A31" s="19" t="s">
        <v>49</v>
      </c>
      <c r="B31" s="20">
        <v>12005</v>
      </c>
      <c r="C31" s="21">
        <v>461</v>
      </c>
      <c r="D31" s="21">
        <v>2781</v>
      </c>
      <c r="E31" s="22">
        <v>15247</v>
      </c>
      <c r="F31" s="20">
        <v>3495</v>
      </c>
      <c r="G31" s="20">
        <v>1</v>
      </c>
      <c r="H31" s="20">
        <v>18743</v>
      </c>
      <c r="I31" s="20">
        <v>22902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35452</v>
      </c>
      <c r="C33" s="28">
        <f t="shared" si="3"/>
        <v>1695</v>
      </c>
      <c r="D33" s="28">
        <f t="shared" si="3"/>
        <v>14074</v>
      </c>
      <c r="E33" s="29">
        <f t="shared" si="3"/>
        <v>51221</v>
      </c>
      <c r="F33" s="27">
        <f t="shared" si="3"/>
        <v>10974</v>
      </c>
      <c r="G33" s="27">
        <f t="shared" si="3"/>
        <v>11</v>
      </c>
      <c r="H33" s="27">
        <f t="shared" si="3"/>
        <v>62206</v>
      </c>
      <c r="I33" s="27">
        <f t="shared" si="3"/>
        <v>76268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131048</v>
      </c>
      <c r="C35" s="33">
        <f t="shared" si="4"/>
        <v>7256</v>
      </c>
      <c r="D35" s="33">
        <f t="shared" si="4"/>
        <v>57599</v>
      </c>
      <c r="E35" s="34">
        <f t="shared" si="4"/>
        <v>195903</v>
      </c>
      <c r="F35" s="32">
        <f t="shared" si="4"/>
        <v>40723</v>
      </c>
      <c r="G35" s="32">
        <f t="shared" si="4"/>
        <v>339</v>
      </c>
      <c r="H35" s="32">
        <f t="shared" si="4"/>
        <v>236965</v>
      </c>
      <c r="I35" s="32">
        <f t="shared" si="4"/>
        <v>302545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56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&amp;C212 WOD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37590</v>
      </c>
      <c r="C8" s="21">
        <v>2971</v>
      </c>
      <c r="D8" s="21">
        <v>12636</v>
      </c>
      <c r="E8" s="22">
        <v>53197</v>
      </c>
      <c r="F8" s="20">
        <v>38948</v>
      </c>
      <c r="G8" s="20">
        <v>1</v>
      </c>
      <c r="H8" s="20">
        <v>92146</v>
      </c>
      <c r="I8" s="20">
        <v>132705</v>
      </c>
      <c r="J8" s="23" t="s">
        <v>22</v>
      </c>
    </row>
    <row r="9" spans="1:10" ht="12.75">
      <c r="A9" s="19" t="s">
        <v>23</v>
      </c>
      <c r="B9" s="20">
        <v>35861</v>
      </c>
      <c r="C9" s="21">
        <v>3072</v>
      </c>
      <c r="D9" s="21">
        <v>12166</v>
      </c>
      <c r="E9" s="22">
        <v>51099</v>
      </c>
      <c r="F9" s="20">
        <v>39290</v>
      </c>
      <c r="G9" s="20">
        <v>2</v>
      </c>
      <c r="H9" s="20">
        <v>90391</v>
      </c>
      <c r="I9" s="20">
        <v>133325</v>
      </c>
      <c r="J9" s="23" t="s">
        <v>24</v>
      </c>
    </row>
    <row r="10" spans="1:10" ht="12.75">
      <c r="A10" s="19" t="s">
        <v>25</v>
      </c>
      <c r="B10" s="20">
        <v>41179</v>
      </c>
      <c r="C10" s="21">
        <v>4191</v>
      </c>
      <c r="D10" s="21">
        <v>23592</v>
      </c>
      <c r="E10" s="22">
        <v>68962</v>
      </c>
      <c r="F10" s="20">
        <v>45140</v>
      </c>
      <c r="G10" s="20">
        <v>5</v>
      </c>
      <c r="H10" s="20">
        <v>114107</v>
      </c>
      <c r="I10" s="20">
        <v>163140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114630</v>
      </c>
      <c r="C12" s="28">
        <f t="shared" si="0"/>
        <v>10234</v>
      </c>
      <c r="D12" s="28">
        <f t="shared" si="0"/>
        <v>48394</v>
      </c>
      <c r="E12" s="29">
        <f t="shared" si="0"/>
        <v>173258</v>
      </c>
      <c r="F12" s="27">
        <f t="shared" si="0"/>
        <v>123378</v>
      </c>
      <c r="G12" s="27">
        <f t="shared" si="0"/>
        <v>8</v>
      </c>
      <c r="H12" s="27">
        <f t="shared" si="0"/>
        <v>296644</v>
      </c>
      <c r="I12" s="27">
        <f t="shared" si="0"/>
        <v>429170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41701</v>
      </c>
      <c r="C15" s="21">
        <v>3497</v>
      </c>
      <c r="D15" s="21">
        <v>22684</v>
      </c>
      <c r="E15" s="22">
        <v>67882</v>
      </c>
      <c r="F15" s="20">
        <v>44003</v>
      </c>
      <c r="G15" s="20">
        <v>29</v>
      </c>
      <c r="H15" s="20">
        <v>111914</v>
      </c>
      <c r="I15" s="20">
        <v>166750</v>
      </c>
      <c r="J15" s="23" t="s">
        <v>30</v>
      </c>
    </row>
    <row r="16" spans="1:10" ht="12.75">
      <c r="A16" s="19" t="s">
        <v>31</v>
      </c>
      <c r="B16" s="20">
        <v>47785</v>
      </c>
      <c r="C16" s="21">
        <v>4530</v>
      </c>
      <c r="D16" s="21">
        <v>22603</v>
      </c>
      <c r="E16" s="22">
        <v>74918</v>
      </c>
      <c r="F16" s="20">
        <v>44957</v>
      </c>
      <c r="G16" s="20">
        <v>80</v>
      </c>
      <c r="H16" s="20">
        <v>119955</v>
      </c>
      <c r="I16" s="20">
        <v>186943</v>
      </c>
      <c r="J16" s="23" t="s">
        <v>32</v>
      </c>
    </row>
    <row r="17" spans="1:10" ht="12.75">
      <c r="A17" s="19" t="s">
        <v>33</v>
      </c>
      <c r="B17" s="20">
        <v>42419</v>
      </c>
      <c r="C17" s="21">
        <v>4147</v>
      </c>
      <c r="D17" s="21">
        <v>19874</v>
      </c>
      <c r="E17" s="22">
        <v>66440</v>
      </c>
      <c r="F17" s="20">
        <v>46370</v>
      </c>
      <c r="G17" s="20">
        <v>115</v>
      </c>
      <c r="H17" s="20">
        <v>112925</v>
      </c>
      <c r="I17" s="20">
        <v>179319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131905</v>
      </c>
      <c r="C19" s="28">
        <f t="shared" si="1"/>
        <v>12174</v>
      </c>
      <c r="D19" s="28">
        <f t="shared" si="1"/>
        <v>65161</v>
      </c>
      <c r="E19" s="29">
        <f t="shared" si="1"/>
        <v>209240</v>
      </c>
      <c r="F19" s="27">
        <f t="shared" si="1"/>
        <v>135330</v>
      </c>
      <c r="G19" s="27">
        <f t="shared" si="1"/>
        <v>224</v>
      </c>
      <c r="H19" s="27">
        <f t="shared" si="1"/>
        <v>344794</v>
      </c>
      <c r="I19" s="27">
        <f t="shared" si="1"/>
        <v>533012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46037</v>
      </c>
      <c r="C22" s="21">
        <v>4608</v>
      </c>
      <c r="D22" s="21">
        <v>27881</v>
      </c>
      <c r="E22" s="22">
        <v>78526</v>
      </c>
      <c r="F22" s="20">
        <v>48942</v>
      </c>
      <c r="G22" s="20">
        <v>200</v>
      </c>
      <c r="H22" s="20">
        <v>127668</v>
      </c>
      <c r="I22" s="20">
        <v>210206</v>
      </c>
      <c r="J22" s="23" t="s">
        <v>38</v>
      </c>
    </row>
    <row r="23" spans="1:10" ht="12.75">
      <c r="A23" s="19" t="s">
        <v>39</v>
      </c>
      <c r="B23" s="20">
        <v>50148</v>
      </c>
      <c r="C23" s="21">
        <v>5649</v>
      </c>
      <c r="D23" s="21">
        <v>34509</v>
      </c>
      <c r="E23" s="22">
        <v>90306</v>
      </c>
      <c r="F23" s="20">
        <v>50420</v>
      </c>
      <c r="G23" s="20">
        <v>289</v>
      </c>
      <c r="H23" s="20">
        <v>141015</v>
      </c>
      <c r="I23" s="20">
        <v>219818</v>
      </c>
      <c r="J23" s="23" t="s">
        <v>40</v>
      </c>
    </row>
    <row r="24" spans="1:10" ht="12.75">
      <c r="A24" s="19" t="s">
        <v>41</v>
      </c>
      <c r="B24" s="20">
        <v>43223</v>
      </c>
      <c r="C24" s="21">
        <v>4224</v>
      </c>
      <c r="D24" s="21">
        <v>22720</v>
      </c>
      <c r="E24" s="22">
        <v>70167</v>
      </c>
      <c r="F24" s="20">
        <v>54892</v>
      </c>
      <c r="G24" s="20">
        <v>160</v>
      </c>
      <c r="H24" s="20">
        <v>125219</v>
      </c>
      <c r="I24" s="20">
        <v>188954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139408</v>
      </c>
      <c r="C26" s="28">
        <f t="shared" si="2"/>
        <v>14481</v>
      </c>
      <c r="D26" s="28">
        <f t="shared" si="2"/>
        <v>85110</v>
      </c>
      <c r="E26" s="29">
        <f t="shared" si="2"/>
        <v>238999</v>
      </c>
      <c r="F26" s="27">
        <f t="shared" si="2"/>
        <v>154254</v>
      </c>
      <c r="G26" s="27">
        <f t="shared" si="2"/>
        <v>649</v>
      </c>
      <c r="H26" s="27">
        <f t="shared" si="2"/>
        <v>393902</v>
      </c>
      <c r="I26" s="27">
        <f t="shared" si="2"/>
        <v>618978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47988</v>
      </c>
      <c r="C29" s="21">
        <v>4360</v>
      </c>
      <c r="D29" s="21">
        <v>22097</v>
      </c>
      <c r="E29" s="22">
        <v>74445</v>
      </c>
      <c r="F29" s="20">
        <v>54640</v>
      </c>
      <c r="G29" s="20">
        <v>15</v>
      </c>
      <c r="H29" s="20">
        <v>129100</v>
      </c>
      <c r="I29" s="20">
        <v>189327</v>
      </c>
      <c r="J29" s="23" t="s">
        <v>46</v>
      </c>
    </row>
    <row r="30" spans="1:10" ht="12.75">
      <c r="A30" s="19" t="s">
        <v>47</v>
      </c>
      <c r="B30" s="20">
        <v>47933</v>
      </c>
      <c r="C30" s="21">
        <v>4669</v>
      </c>
      <c r="D30" s="21">
        <v>21886</v>
      </c>
      <c r="E30" s="22">
        <v>74488</v>
      </c>
      <c r="F30" s="20">
        <v>50025</v>
      </c>
      <c r="G30" s="20">
        <v>8</v>
      </c>
      <c r="H30" s="20">
        <v>124521</v>
      </c>
      <c r="I30" s="20">
        <v>175050</v>
      </c>
      <c r="J30" s="23" t="s">
        <v>48</v>
      </c>
    </row>
    <row r="31" spans="1:10" ht="12.75">
      <c r="A31" s="19" t="s">
        <v>49</v>
      </c>
      <c r="B31" s="20">
        <v>50681</v>
      </c>
      <c r="C31" s="21">
        <v>3542</v>
      </c>
      <c r="D31" s="21">
        <v>15979</v>
      </c>
      <c r="E31" s="22">
        <v>70202</v>
      </c>
      <c r="F31" s="20">
        <v>48419</v>
      </c>
      <c r="G31" s="20">
        <v>11</v>
      </c>
      <c r="H31" s="20">
        <v>118632</v>
      </c>
      <c r="I31" s="20">
        <v>168405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146602</v>
      </c>
      <c r="C33" s="28">
        <f t="shared" si="3"/>
        <v>12571</v>
      </c>
      <c r="D33" s="28">
        <f t="shared" si="3"/>
        <v>59962</v>
      </c>
      <c r="E33" s="29">
        <f t="shared" si="3"/>
        <v>219135</v>
      </c>
      <c r="F33" s="27">
        <f t="shared" si="3"/>
        <v>153084</v>
      </c>
      <c r="G33" s="27">
        <f t="shared" si="3"/>
        <v>34</v>
      </c>
      <c r="H33" s="27">
        <f t="shared" si="3"/>
        <v>372253</v>
      </c>
      <c r="I33" s="27">
        <f t="shared" si="3"/>
        <v>532782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532545</v>
      </c>
      <c r="C35" s="33">
        <f t="shared" si="4"/>
        <v>49460</v>
      </c>
      <c r="D35" s="33">
        <f t="shared" si="4"/>
        <v>258627</v>
      </c>
      <c r="E35" s="34">
        <f t="shared" si="4"/>
        <v>840632</v>
      </c>
      <c r="F35" s="32">
        <f t="shared" si="4"/>
        <v>566046</v>
      </c>
      <c r="G35" s="32">
        <f t="shared" si="4"/>
        <v>915</v>
      </c>
      <c r="H35" s="32">
        <f t="shared" si="4"/>
        <v>1407593</v>
      </c>
      <c r="I35" s="32">
        <f t="shared" si="4"/>
        <v>2113942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74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&amp;C440 SARNI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18914</v>
      </c>
      <c r="C8" s="21">
        <v>385</v>
      </c>
      <c r="D8" s="21">
        <v>771</v>
      </c>
      <c r="E8" s="22">
        <v>20070</v>
      </c>
      <c r="F8" s="20">
        <v>1833</v>
      </c>
      <c r="G8" s="20">
        <v>28</v>
      </c>
      <c r="H8" s="20">
        <v>21931</v>
      </c>
      <c r="I8" s="20">
        <v>28269</v>
      </c>
      <c r="J8" s="23" t="s">
        <v>22</v>
      </c>
    </row>
    <row r="9" spans="1:10" ht="12.75">
      <c r="A9" s="19" t="s">
        <v>23</v>
      </c>
      <c r="B9" s="20">
        <v>28385</v>
      </c>
      <c r="C9" s="21">
        <v>635</v>
      </c>
      <c r="D9" s="21">
        <v>1298</v>
      </c>
      <c r="E9" s="22">
        <v>30318</v>
      </c>
      <c r="F9" s="20">
        <v>1897</v>
      </c>
      <c r="G9" s="20">
        <v>69</v>
      </c>
      <c r="H9" s="20">
        <v>32284</v>
      </c>
      <c r="I9" s="20">
        <v>41733</v>
      </c>
      <c r="J9" s="23" t="s">
        <v>24</v>
      </c>
    </row>
    <row r="10" spans="1:10" ht="12.75">
      <c r="A10" s="19" t="s">
        <v>25</v>
      </c>
      <c r="B10" s="20">
        <v>36264</v>
      </c>
      <c r="C10" s="21">
        <v>949</v>
      </c>
      <c r="D10" s="21">
        <v>3000</v>
      </c>
      <c r="E10" s="22">
        <v>40213</v>
      </c>
      <c r="F10" s="20">
        <v>2053</v>
      </c>
      <c r="G10" s="20">
        <v>35</v>
      </c>
      <c r="H10" s="20">
        <v>42301</v>
      </c>
      <c r="I10" s="20">
        <v>52688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83563</v>
      </c>
      <c r="C12" s="28">
        <f t="shared" si="0"/>
        <v>1969</v>
      </c>
      <c r="D12" s="28">
        <f t="shared" si="0"/>
        <v>5069</v>
      </c>
      <c r="E12" s="29">
        <f t="shared" si="0"/>
        <v>90601</v>
      </c>
      <c r="F12" s="27">
        <f t="shared" si="0"/>
        <v>5783</v>
      </c>
      <c r="G12" s="27">
        <f t="shared" si="0"/>
        <v>132</v>
      </c>
      <c r="H12" s="27">
        <f t="shared" si="0"/>
        <v>96516</v>
      </c>
      <c r="I12" s="27">
        <f t="shared" si="0"/>
        <v>122690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40075</v>
      </c>
      <c r="C15" s="21">
        <v>1072</v>
      </c>
      <c r="D15" s="21">
        <v>2783</v>
      </c>
      <c r="E15" s="22">
        <v>43930</v>
      </c>
      <c r="F15" s="20">
        <v>1785</v>
      </c>
      <c r="G15" s="20">
        <v>10</v>
      </c>
      <c r="H15" s="20">
        <v>45725</v>
      </c>
      <c r="I15" s="20">
        <v>55928</v>
      </c>
      <c r="J15" s="23" t="s">
        <v>30</v>
      </c>
    </row>
    <row r="16" spans="1:10" ht="12.75">
      <c r="A16" s="19" t="s">
        <v>31</v>
      </c>
      <c r="B16" s="20">
        <v>44623</v>
      </c>
      <c r="C16" s="21">
        <v>1278</v>
      </c>
      <c r="D16" s="21">
        <v>3673</v>
      </c>
      <c r="E16" s="22">
        <v>49574</v>
      </c>
      <c r="F16" s="20">
        <v>1827</v>
      </c>
      <c r="G16" s="20">
        <v>34</v>
      </c>
      <c r="H16" s="20">
        <v>51435</v>
      </c>
      <c r="I16" s="20">
        <v>66047</v>
      </c>
      <c r="J16" s="23" t="s">
        <v>32</v>
      </c>
    </row>
    <row r="17" spans="1:10" ht="12.75">
      <c r="A17" s="19" t="s">
        <v>33</v>
      </c>
      <c r="B17" s="20">
        <v>43013</v>
      </c>
      <c r="C17" s="21">
        <v>1049</v>
      </c>
      <c r="D17" s="21">
        <v>3245</v>
      </c>
      <c r="E17" s="22">
        <v>47307</v>
      </c>
      <c r="F17" s="20">
        <v>1832</v>
      </c>
      <c r="G17" s="20">
        <v>76</v>
      </c>
      <c r="H17" s="20">
        <v>49215</v>
      </c>
      <c r="I17" s="20">
        <v>65749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127711</v>
      </c>
      <c r="C19" s="28">
        <f t="shared" si="1"/>
        <v>3399</v>
      </c>
      <c r="D19" s="28">
        <f t="shared" si="1"/>
        <v>9701</v>
      </c>
      <c r="E19" s="29">
        <f t="shared" si="1"/>
        <v>140811</v>
      </c>
      <c r="F19" s="27">
        <f t="shared" si="1"/>
        <v>5444</v>
      </c>
      <c r="G19" s="27">
        <f t="shared" si="1"/>
        <v>120</v>
      </c>
      <c r="H19" s="27">
        <f t="shared" si="1"/>
        <v>146375</v>
      </c>
      <c r="I19" s="27">
        <f t="shared" si="1"/>
        <v>187724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47167</v>
      </c>
      <c r="C22" s="21">
        <v>1477</v>
      </c>
      <c r="D22" s="21">
        <v>4870</v>
      </c>
      <c r="E22" s="22">
        <v>53514</v>
      </c>
      <c r="F22" s="20">
        <v>1804</v>
      </c>
      <c r="G22" s="20">
        <v>89</v>
      </c>
      <c r="H22" s="20">
        <v>55407</v>
      </c>
      <c r="I22" s="20">
        <v>76103</v>
      </c>
      <c r="J22" s="23" t="s">
        <v>38</v>
      </c>
    </row>
    <row r="23" spans="1:10" ht="12.75">
      <c r="A23" s="19" t="s">
        <v>39</v>
      </c>
      <c r="B23" s="20">
        <v>47862</v>
      </c>
      <c r="C23" s="21">
        <v>1553</v>
      </c>
      <c r="D23" s="21">
        <v>5987</v>
      </c>
      <c r="E23" s="22">
        <v>55402</v>
      </c>
      <c r="F23" s="20">
        <v>1920</v>
      </c>
      <c r="G23" s="20">
        <v>132</v>
      </c>
      <c r="H23" s="20">
        <v>57454</v>
      </c>
      <c r="I23" s="20">
        <v>77969</v>
      </c>
      <c r="J23" s="23" t="s">
        <v>40</v>
      </c>
    </row>
    <row r="24" spans="1:10" ht="12.75">
      <c r="A24" s="19" t="s">
        <v>41</v>
      </c>
      <c r="B24" s="20">
        <v>43378</v>
      </c>
      <c r="C24" s="21">
        <v>1055</v>
      </c>
      <c r="D24" s="21">
        <v>3403</v>
      </c>
      <c r="E24" s="22">
        <v>47836</v>
      </c>
      <c r="F24" s="20">
        <v>2065</v>
      </c>
      <c r="G24" s="20">
        <v>64</v>
      </c>
      <c r="H24" s="20">
        <v>49965</v>
      </c>
      <c r="I24" s="20">
        <v>65957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138407</v>
      </c>
      <c r="C26" s="28">
        <f t="shared" si="2"/>
        <v>4085</v>
      </c>
      <c r="D26" s="28">
        <f t="shared" si="2"/>
        <v>14260</v>
      </c>
      <c r="E26" s="29">
        <f t="shared" si="2"/>
        <v>156752</v>
      </c>
      <c r="F26" s="27">
        <f t="shared" si="2"/>
        <v>5789</v>
      </c>
      <c r="G26" s="27">
        <f t="shared" si="2"/>
        <v>285</v>
      </c>
      <c r="H26" s="27">
        <f t="shared" si="2"/>
        <v>162826</v>
      </c>
      <c r="I26" s="27">
        <f t="shared" si="2"/>
        <v>220029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46167</v>
      </c>
      <c r="C29" s="21">
        <v>1079</v>
      </c>
      <c r="D29" s="21">
        <v>2582</v>
      </c>
      <c r="E29" s="22">
        <v>49828</v>
      </c>
      <c r="F29" s="20">
        <v>2001</v>
      </c>
      <c r="G29" s="20">
        <v>13</v>
      </c>
      <c r="H29" s="20">
        <v>51842</v>
      </c>
      <c r="I29" s="20">
        <v>64422</v>
      </c>
      <c r="J29" s="23" t="s">
        <v>46</v>
      </c>
    </row>
    <row r="30" spans="1:10" ht="12.75">
      <c r="A30" s="19" t="s">
        <v>47</v>
      </c>
      <c r="B30" s="20">
        <v>43423</v>
      </c>
      <c r="C30" s="21">
        <v>1047</v>
      </c>
      <c r="D30" s="21">
        <v>2799</v>
      </c>
      <c r="E30" s="22">
        <v>47269</v>
      </c>
      <c r="F30" s="20">
        <v>2005</v>
      </c>
      <c r="G30" s="20">
        <v>1</v>
      </c>
      <c r="H30" s="20">
        <v>49275</v>
      </c>
      <c r="I30" s="20">
        <v>58942</v>
      </c>
      <c r="J30" s="23" t="s">
        <v>48</v>
      </c>
    </row>
    <row r="31" spans="1:10" ht="12.75">
      <c r="A31" s="19" t="s">
        <v>49</v>
      </c>
      <c r="B31" s="20">
        <v>38807</v>
      </c>
      <c r="C31" s="21">
        <v>724</v>
      </c>
      <c r="D31" s="21">
        <v>1356</v>
      </c>
      <c r="E31" s="22">
        <v>40887</v>
      </c>
      <c r="F31" s="20">
        <v>1916</v>
      </c>
      <c r="G31" s="20">
        <v>3</v>
      </c>
      <c r="H31" s="20">
        <v>42806</v>
      </c>
      <c r="I31" s="20">
        <v>51935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128397</v>
      </c>
      <c r="C33" s="28">
        <f t="shared" si="3"/>
        <v>2850</v>
      </c>
      <c r="D33" s="28">
        <f t="shared" si="3"/>
        <v>6737</v>
      </c>
      <c r="E33" s="29">
        <f t="shared" si="3"/>
        <v>137984</v>
      </c>
      <c r="F33" s="27">
        <f t="shared" si="3"/>
        <v>5922</v>
      </c>
      <c r="G33" s="27">
        <f t="shared" si="3"/>
        <v>17</v>
      </c>
      <c r="H33" s="27">
        <f t="shared" si="3"/>
        <v>143923</v>
      </c>
      <c r="I33" s="27">
        <f t="shared" si="3"/>
        <v>175299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478078</v>
      </c>
      <c r="C35" s="33">
        <f t="shared" si="4"/>
        <v>12303</v>
      </c>
      <c r="D35" s="33">
        <f t="shared" si="4"/>
        <v>35767</v>
      </c>
      <c r="E35" s="34">
        <f t="shared" si="4"/>
        <v>526148</v>
      </c>
      <c r="F35" s="32">
        <f t="shared" si="4"/>
        <v>22938</v>
      </c>
      <c r="G35" s="32">
        <f t="shared" si="4"/>
        <v>554</v>
      </c>
      <c r="H35" s="32">
        <f t="shared" si="4"/>
        <v>549640</v>
      </c>
      <c r="I35" s="32">
        <f t="shared" si="4"/>
        <v>705742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75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&amp;C441 SS MA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141094</v>
      </c>
      <c r="C8" s="21">
        <v>5067</v>
      </c>
      <c r="D8" s="21">
        <v>20629</v>
      </c>
      <c r="E8" s="22">
        <v>166790</v>
      </c>
      <c r="F8" s="20">
        <v>40746</v>
      </c>
      <c r="G8" s="20">
        <v>4</v>
      </c>
      <c r="H8" s="20">
        <v>207540</v>
      </c>
      <c r="I8" s="20">
        <v>351925</v>
      </c>
      <c r="J8" s="23" t="s">
        <v>22</v>
      </c>
    </row>
    <row r="9" spans="1:10" ht="12.75">
      <c r="A9" s="19" t="s">
        <v>23</v>
      </c>
      <c r="B9" s="20">
        <v>134006</v>
      </c>
      <c r="C9" s="21">
        <v>6233</v>
      </c>
      <c r="D9" s="21">
        <v>19894</v>
      </c>
      <c r="E9" s="22">
        <v>160133</v>
      </c>
      <c r="F9" s="20">
        <v>45362</v>
      </c>
      <c r="G9" s="20">
        <v>7</v>
      </c>
      <c r="H9" s="20">
        <v>205502</v>
      </c>
      <c r="I9" s="20">
        <v>354402</v>
      </c>
      <c r="J9" s="23" t="s">
        <v>24</v>
      </c>
    </row>
    <row r="10" spans="1:10" ht="12.75">
      <c r="A10" s="19" t="s">
        <v>25</v>
      </c>
      <c r="B10" s="20">
        <v>149190</v>
      </c>
      <c r="C10" s="21">
        <v>7153</v>
      </c>
      <c r="D10" s="21">
        <v>39745</v>
      </c>
      <c r="E10" s="22">
        <v>196088</v>
      </c>
      <c r="F10" s="20">
        <v>54430</v>
      </c>
      <c r="G10" s="20">
        <v>20</v>
      </c>
      <c r="H10" s="20">
        <v>250538</v>
      </c>
      <c r="I10" s="20">
        <v>415245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424290</v>
      </c>
      <c r="C12" s="28">
        <f t="shared" si="0"/>
        <v>18453</v>
      </c>
      <c r="D12" s="28">
        <f t="shared" si="0"/>
        <v>80268</v>
      </c>
      <c r="E12" s="29">
        <f t="shared" si="0"/>
        <v>523011</v>
      </c>
      <c r="F12" s="27">
        <f t="shared" si="0"/>
        <v>140538</v>
      </c>
      <c r="G12" s="27">
        <f t="shared" si="0"/>
        <v>31</v>
      </c>
      <c r="H12" s="27">
        <f t="shared" si="0"/>
        <v>663580</v>
      </c>
      <c r="I12" s="27">
        <f t="shared" si="0"/>
        <v>1121572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149880</v>
      </c>
      <c r="C15" s="21">
        <v>6373</v>
      </c>
      <c r="D15" s="21">
        <v>30550</v>
      </c>
      <c r="E15" s="22">
        <v>186803</v>
      </c>
      <c r="F15" s="20">
        <v>60149</v>
      </c>
      <c r="G15" s="20">
        <v>32</v>
      </c>
      <c r="H15" s="20">
        <v>246984</v>
      </c>
      <c r="I15" s="20">
        <v>404109</v>
      </c>
      <c r="J15" s="23" t="s">
        <v>30</v>
      </c>
    </row>
    <row r="16" spans="1:10" ht="12.75">
      <c r="A16" s="19" t="s">
        <v>31</v>
      </c>
      <c r="B16" s="20">
        <v>153826</v>
      </c>
      <c r="C16" s="21">
        <v>7641</v>
      </c>
      <c r="D16" s="21">
        <v>22997</v>
      </c>
      <c r="E16" s="22">
        <v>184464</v>
      </c>
      <c r="F16" s="20">
        <v>52647</v>
      </c>
      <c r="G16" s="20">
        <v>82</v>
      </c>
      <c r="H16" s="20">
        <v>237193</v>
      </c>
      <c r="I16" s="20">
        <v>401597</v>
      </c>
      <c r="J16" s="23" t="s">
        <v>32</v>
      </c>
    </row>
    <row r="17" spans="1:10" ht="12.75">
      <c r="A17" s="19" t="s">
        <v>33</v>
      </c>
      <c r="B17" s="20">
        <v>140219</v>
      </c>
      <c r="C17" s="21">
        <v>6353</v>
      </c>
      <c r="D17" s="21">
        <v>18164</v>
      </c>
      <c r="E17" s="22">
        <v>164736</v>
      </c>
      <c r="F17" s="20">
        <v>45751</v>
      </c>
      <c r="G17" s="20">
        <v>73</v>
      </c>
      <c r="H17" s="20">
        <v>210560</v>
      </c>
      <c r="I17" s="20">
        <v>358790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443925</v>
      </c>
      <c r="C19" s="28">
        <f t="shared" si="1"/>
        <v>20367</v>
      </c>
      <c r="D19" s="28">
        <f t="shared" si="1"/>
        <v>71711</v>
      </c>
      <c r="E19" s="29">
        <f t="shared" si="1"/>
        <v>536003</v>
      </c>
      <c r="F19" s="27">
        <f t="shared" si="1"/>
        <v>158547</v>
      </c>
      <c r="G19" s="27">
        <f t="shared" si="1"/>
        <v>187</v>
      </c>
      <c r="H19" s="27">
        <f t="shared" si="1"/>
        <v>694737</v>
      </c>
      <c r="I19" s="27">
        <f t="shared" si="1"/>
        <v>1164496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142954</v>
      </c>
      <c r="C22" s="21">
        <v>7438</v>
      </c>
      <c r="D22" s="21">
        <v>24965</v>
      </c>
      <c r="E22" s="22">
        <v>175357</v>
      </c>
      <c r="F22" s="20">
        <v>47886</v>
      </c>
      <c r="G22" s="20">
        <v>95</v>
      </c>
      <c r="H22" s="20">
        <v>223338</v>
      </c>
      <c r="I22" s="20">
        <v>390103</v>
      </c>
      <c r="J22" s="23" t="s">
        <v>38</v>
      </c>
    </row>
    <row r="23" spans="1:10" ht="12.75">
      <c r="A23" s="19" t="s">
        <v>39</v>
      </c>
      <c r="B23" s="20">
        <v>154552</v>
      </c>
      <c r="C23" s="21">
        <v>7653</v>
      </c>
      <c r="D23" s="21">
        <v>30230</v>
      </c>
      <c r="E23" s="22">
        <v>192435</v>
      </c>
      <c r="F23" s="20">
        <v>51165</v>
      </c>
      <c r="G23" s="20">
        <v>65</v>
      </c>
      <c r="H23" s="20">
        <v>243665</v>
      </c>
      <c r="I23" s="20">
        <v>418200</v>
      </c>
      <c r="J23" s="23" t="s">
        <v>40</v>
      </c>
    </row>
    <row r="24" spans="1:10" ht="12.75">
      <c r="A24" s="19" t="s">
        <v>41</v>
      </c>
      <c r="B24" s="20">
        <v>148592</v>
      </c>
      <c r="C24" s="21">
        <v>6597</v>
      </c>
      <c r="D24" s="21">
        <v>20300</v>
      </c>
      <c r="E24" s="22">
        <v>175489</v>
      </c>
      <c r="F24" s="20">
        <v>56261</v>
      </c>
      <c r="G24" s="20">
        <v>58</v>
      </c>
      <c r="H24" s="20">
        <v>231808</v>
      </c>
      <c r="I24" s="20">
        <v>391761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446098</v>
      </c>
      <c r="C26" s="28">
        <f t="shared" si="2"/>
        <v>21688</v>
      </c>
      <c r="D26" s="28">
        <f t="shared" si="2"/>
        <v>75495</v>
      </c>
      <c r="E26" s="29">
        <f t="shared" si="2"/>
        <v>543281</v>
      </c>
      <c r="F26" s="27">
        <f t="shared" si="2"/>
        <v>155312</v>
      </c>
      <c r="G26" s="27">
        <f t="shared" si="2"/>
        <v>218</v>
      </c>
      <c r="H26" s="27">
        <f t="shared" si="2"/>
        <v>698811</v>
      </c>
      <c r="I26" s="27">
        <f t="shared" si="2"/>
        <v>1200064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152754</v>
      </c>
      <c r="C29" s="21">
        <v>6502</v>
      </c>
      <c r="D29" s="21">
        <v>20226</v>
      </c>
      <c r="E29" s="22">
        <v>179482</v>
      </c>
      <c r="F29" s="20">
        <v>56534</v>
      </c>
      <c r="G29" s="20">
        <v>23</v>
      </c>
      <c r="H29" s="20">
        <v>236039</v>
      </c>
      <c r="I29" s="20">
        <v>396114</v>
      </c>
      <c r="J29" s="23" t="s">
        <v>46</v>
      </c>
    </row>
    <row r="30" spans="1:10" ht="12.75">
      <c r="A30" s="19" t="s">
        <v>47</v>
      </c>
      <c r="B30" s="20">
        <v>143605</v>
      </c>
      <c r="C30" s="21">
        <v>7441</v>
      </c>
      <c r="D30" s="21">
        <v>21488</v>
      </c>
      <c r="E30" s="22">
        <v>172534</v>
      </c>
      <c r="F30" s="20">
        <v>52168</v>
      </c>
      <c r="G30" s="20">
        <v>23</v>
      </c>
      <c r="H30" s="20">
        <v>224725</v>
      </c>
      <c r="I30" s="20">
        <v>371661</v>
      </c>
      <c r="J30" s="23" t="s">
        <v>48</v>
      </c>
    </row>
    <row r="31" spans="1:10" ht="12.75">
      <c r="A31" s="19" t="s">
        <v>49</v>
      </c>
      <c r="B31" s="20">
        <v>149437</v>
      </c>
      <c r="C31" s="21">
        <v>7292</v>
      </c>
      <c r="D31" s="21">
        <v>19599</v>
      </c>
      <c r="E31" s="22">
        <v>176328</v>
      </c>
      <c r="F31" s="20">
        <v>51206</v>
      </c>
      <c r="G31" s="20">
        <v>8</v>
      </c>
      <c r="H31" s="20">
        <v>227542</v>
      </c>
      <c r="I31" s="20">
        <v>377166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445796</v>
      </c>
      <c r="C33" s="28">
        <f t="shared" si="3"/>
        <v>21235</v>
      </c>
      <c r="D33" s="28">
        <f t="shared" si="3"/>
        <v>61313</v>
      </c>
      <c r="E33" s="29">
        <f t="shared" si="3"/>
        <v>528344</v>
      </c>
      <c r="F33" s="27">
        <f t="shared" si="3"/>
        <v>159908</v>
      </c>
      <c r="G33" s="27">
        <f t="shared" si="3"/>
        <v>54</v>
      </c>
      <c r="H33" s="27">
        <f t="shared" si="3"/>
        <v>688306</v>
      </c>
      <c r="I33" s="27">
        <f t="shared" si="3"/>
        <v>1144941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1760109</v>
      </c>
      <c r="C35" s="33">
        <f t="shared" si="4"/>
        <v>81743</v>
      </c>
      <c r="D35" s="33">
        <f t="shared" si="4"/>
        <v>288787</v>
      </c>
      <c r="E35" s="34">
        <f t="shared" si="4"/>
        <v>2130639</v>
      </c>
      <c r="F35" s="32">
        <f t="shared" si="4"/>
        <v>614305</v>
      </c>
      <c r="G35" s="32">
        <f t="shared" si="4"/>
        <v>490</v>
      </c>
      <c r="H35" s="32">
        <f t="shared" si="4"/>
        <v>2745434</v>
      </c>
      <c r="I35" s="32">
        <f t="shared" si="4"/>
        <v>4631073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76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&amp;C452 WIND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5862</v>
      </c>
      <c r="C8" s="21">
        <v>1168</v>
      </c>
      <c r="D8" s="21">
        <v>10462</v>
      </c>
      <c r="E8" s="22">
        <v>17492</v>
      </c>
      <c r="F8" s="20">
        <v>11235</v>
      </c>
      <c r="G8" s="20">
        <v>1</v>
      </c>
      <c r="H8" s="20">
        <v>28728</v>
      </c>
      <c r="I8" s="20">
        <v>38860</v>
      </c>
      <c r="J8" s="23" t="s">
        <v>22</v>
      </c>
    </row>
    <row r="9" spans="1:10" ht="12.75">
      <c r="A9" s="19" t="s">
        <v>23</v>
      </c>
      <c r="B9" s="20">
        <v>6423</v>
      </c>
      <c r="C9" s="21">
        <v>1305</v>
      </c>
      <c r="D9" s="21">
        <v>10628</v>
      </c>
      <c r="E9" s="22">
        <v>18356</v>
      </c>
      <c r="F9" s="20">
        <v>10760</v>
      </c>
      <c r="G9" s="20">
        <v>0</v>
      </c>
      <c r="H9" s="20">
        <v>29116</v>
      </c>
      <c r="I9" s="20">
        <v>41177</v>
      </c>
      <c r="J9" s="23" t="s">
        <v>24</v>
      </c>
    </row>
    <row r="10" spans="1:10" ht="12.75">
      <c r="A10" s="19" t="s">
        <v>25</v>
      </c>
      <c r="B10" s="20">
        <v>8320</v>
      </c>
      <c r="C10" s="21">
        <v>1721</v>
      </c>
      <c r="D10" s="21">
        <v>27325</v>
      </c>
      <c r="E10" s="22">
        <v>37366</v>
      </c>
      <c r="F10" s="20">
        <v>11895</v>
      </c>
      <c r="G10" s="20">
        <v>3</v>
      </c>
      <c r="H10" s="20">
        <v>49264</v>
      </c>
      <c r="I10" s="20">
        <v>62440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20605</v>
      </c>
      <c r="C12" s="28">
        <f t="shared" si="0"/>
        <v>4194</v>
      </c>
      <c r="D12" s="28">
        <f t="shared" si="0"/>
        <v>48415</v>
      </c>
      <c r="E12" s="29">
        <f t="shared" si="0"/>
        <v>73214</v>
      </c>
      <c r="F12" s="27">
        <f t="shared" si="0"/>
        <v>33890</v>
      </c>
      <c r="G12" s="27">
        <f t="shared" si="0"/>
        <v>4</v>
      </c>
      <c r="H12" s="27">
        <f t="shared" si="0"/>
        <v>107108</v>
      </c>
      <c r="I12" s="27">
        <f t="shared" si="0"/>
        <v>142477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8923</v>
      </c>
      <c r="C15" s="21">
        <v>1918</v>
      </c>
      <c r="D15" s="21">
        <v>31265</v>
      </c>
      <c r="E15" s="22">
        <v>42106</v>
      </c>
      <c r="F15" s="20">
        <v>12066</v>
      </c>
      <c r="G15" s="20">
        <v>39</v>
      </c>
      <c r="H15" s="20">
        <v>54211</v>
      </c>
      <c r="I15" s="20">
        <v>70272</v>
      </c>
      <c r="J15" s="23" t="s">
        <v>30</v>
      </c>
    </row>
    <row r="16" spans="1:10" ht="12.75">
      <c r="A16" s="19" t="s">
        <v>31</v>
      </c>
      <c r="B16" s="20">
        <v>11139</v>
      </c>
      <c r="C16" s="21">
        <v>2296</v>
      </c>
      <c r="D16" s="21">
        <v>19309</v>
      </c>
      <c r="E16" s="22">
        <v>32744</v>
      </c>
      <c r="F16" s="20">
        <v>12285</v>
      </c>
      <c r="G16" s="20">
        <v>130</v>
      </c>
      <c r="H16" s="20">
        <v>45159</v>
      </c>
      <c r="I16" s="20">
        <v>69940</v>
      </c>
      <c r="J16" s="23" t="s">
        <v>32</v>
      </c>
    </row>
    <row r="17" spans="1:10" ht="12.75">
      <c r="A17" s="19" t="s">
        <v>33</v>
      </c>
      <c r="B17" s="20">
        <v>10406</v>
      </c>
      <c r="C17" s="21">
        <v>1863</v>
      </c>
      <c r="D17" s="21">
        <v>15054</v>
      </c>
      <c r="E17" s="22">
        <v>27323</v>
      </c>
      <c r="F17" s="20">
        <v>12808</v>
      </c>
      <c r="G17" s="20">
        <v>339</v>
      </c>
      <c r="H17" s="20">
        <v>40470</v>
      </c>
      <c r="I17" s="20">
        <v>68939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30468</v>
      </c>
      <c r="C19" s="28">
        <f t="shared" si="1"/>
        <v>6077</v>
      </c>
      <c r="D19" s="28">
        <f t="shared" si="1"/>
        <v>65628</v>
      </c>
      <c r="E19" s="29">
        <f t="shared" si="1"/>
        <v>102173</v>
      </c>
      <c r="F19" s="27">
        <f t="shared" si="1"/>
        <v>37159</v>
      </c>
      <c r="G19" s="27">
        <f t="shared" si="1"/>
        <v>508</v>
      </c>
      <c r="H19" s="27">
        <f t="shared" si="1"/>
        <v>139840</v>
      </c>
      <c r="I19" s="27">
        <f t="shared" si="1"/>
        <v>209151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12859</v>
      </c>
      <c r="C22" s="21">
        <v>2474</v>
      </c>
      <c r="D22" s="21">
        <v>24653</v>
      </c>
      <c r="E22" s="22">
        <v>39986</v>
      </c>
      <c r="F22" s="20">
        <v>12606</v>
      </c>
      <c r="G22" s="20">
        <v>343</v>
      </c>
      <c r="H22" s="20">
        <v>52935</v>
      </c>
      <c r="I22" s="20">
        <v>93427</v>
      </c>
      <c r="J22" s="23" t="s">
        <v>38</v>
      </c>
    </row>
    <row r="23" spans="1:10" ht="12.75">
      <c r="A23" s="19" t="s">
        <v>39</v>
      </c>
      <c r="B23" s="20">
        <v>14841</v>
      </c>
      <c r="C23" s="21">
        <v>3307</v>
      </c>
      <c r="D23" s="21">
        <v>31779</v>
      </c>
      <c r="E23" s="22">
        <v>49927</v>
      </c>
      <c r="F23" s="20">
        <v>11719</v>
      </c>
      <c r="G23" s="20">
        <v>343</v>
      </c>
      <c r="H23" s="20">
        <v>61989</v>
      </c>
      <c r="I23" s="20">
        <v>100156</v>
      </c>
      <c r="J23" s="23" t="s">
        <v>40</v>
      </c>
    </row>
    <row r="24" spans="1:10" ht="12.75">
      <c r="A24" s="19" t="s">
        <v>41</v>
      </c>
      <c r="B24" s="20">
        <v>10915</v>
      </c>
      <c r="C24" s="21">
        <v>2277</v>
      </c>
      <c r="D24" s="21">
        <v>17894</v>
      </c>
      <c r="E24" s="22">
        <v>31086</v>
      </c>
      <c r="F24" s="20">
        <v>12908</v>
      </c>
      <c r="G24" s="20">
        <v>218</v>
      </c>
      <c r="H24" s="20">
        <v>44212</v>
      </c>
      <c r="I24" s="20">
        <v>70318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38615</v>
      </c>
      <c r="C26" s="28">
        <f t="shared" si="2"/>
        <v>8058</v>
      </c>
      <c r="D26" s="28">
        <f t="shared" si="2"/>
        <v>74326</v>
      </c>
      <c r="E26" s="29">
        <f t="shared" si="2"/>
        <v>120999</v>
      </c>
      <c r="F26" s="27">
        <f t="shared" si="2"/>
        <v>37233</v>
      </c>
      <c r="G26" s="27">
        <f t="shared" si="2"/>
        <v>904</v>
      </c>
      <c r="H26" s="27">
        <f t="shared" si="2"/>
        <v>159136</v>
      </c>
      <c r="I26" s="27">
        <f t="shared" si="2"/>
        <v>263901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10789</v>
      </c>
      <c r="C29" s="21">
        <v>2425</v>
      </c>
      <c r="D29" s="21">
        <v>17917</v>
      </c>
      <c r="E29" s="22">
        <v>31131</v>
      </c>
      <c r="F29" s="20">
        <v>13496</v>
      </c>
      <c r="G29" s="20">
        <v>42</v>
      </c>
      <c r="H29" s="20">
        <v>44669</v>
      </c>
      <c r="I29" s="20">
        <v>63700</v>
      </c>
      <c r="J29" s="23" t="s">
        <v>46</v>
      </c>
    </row>
    <row r="30" spans="1:10" ht="12.75">
      <c r="A30" s="19" t="s">
        <v>47</v>
      </c>
      <c r="B30" s="20">
        <v>12074</v>
      </c>
      <c r="C30" s="21">
        <v>2809</v>
      </c>
      <c r="D30" s="21">
        <v>17691</v>
      </c>
      <c r="E30" s="22">
        <v>32574</v>
      </c>
      <c r="F30" s="20">
        <v>11905</v>
      </c>
      <c r="G30" s="20">
        <v>10</v>
      </c>
      <c r="H30" s="20">
        <v>44489</v>
      </c>
      <c r="I30" s="20">
        <v>58173</v>
      </c>
      <c r="J30" s="23" t="s">
        <v>48</v>
      </c>
    </row>
    <row r="31" spans="1:10" ht="12.75">
      <c r="A31" s="19" t="s">
        <v>49</v>
      </c>
      <c r="B31" s="20">
        <v>9769</v>
      </c>
      <c r="C31" s="21">
        <v>1675</v>
      </c>
      <c r="D31" s="21">
        <v>11799</v>
      </c>
      <c r="E31" s="22">
        <v>23243</v>
      </c>
      <c r="F31" s="20">
        <v>11376</v>
      </c>
      <c r="G31" s="20">
        <v>0</v>
      </c>
      <c r="H31" s="20">
        <v>34619</v>
      </c>
      <c r="I31" s="20">
        <v>48677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32632</v>
      </c>
      <c r="C33" s="28">
        <f t="shared" si="3"/>
        <v>6909</v>
      </c>
      <c r="D33" s="28">
        <f t="shared" si="3"/>
        <v>47407</v>
      </c>
      <c r="E33" s="29">
        <f t="shared" si="3"/>
        <v>86948</v>
      </c>
      <c r="F33" s="27">
        <f t="shared" si="3"/>
        <v>36777</v>
      </c>
      <c r="G33" s="27">
        <f t="shared" si="3"/>
        <v>52</v>
      </c>
      <c r="H33" s="27">
        <f t="shared" si="3"/>
        <v>123777</v>
      </c>
      <c r="I33" s="27">
        <f t="shared" si="3"/>
        <v>170550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122320</v>
      </c>
      <c r="C35" s="33">
        <f t="shared" si="4"/>
        <v>25238</v>
      </c>
      <c r="D35" s="33">
        <f t="shared" si="4"/>
        <v>235776</v>
      </c>
      <c r="E35" s="34">
        <f t="shared" si="4"/>
        <v>383334</v>
      </c>
      <c r="F35" s="32">
        <f t="shared" si="4"/>
        <v>145059</v>
      </c>
      <c r="G35" s="32">
        <f t="shared" si="4"/>
        <v>1468</v>
      </c>
      <c r="H35" s="32">
        <f t="shared" si="4"/>
        <v>529861</v>
      </c>
      <c r="I35" s="32">
        <f t="shared" si="4"/>
        <v>786079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77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&amp;C456 LAND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8971</v>
      </c>
      <c r="C8" s="21">
        <v>104</v>
      </c>
      <c r="D8" s="21">
        <v>85</v>
      </c>
      <c r="E8" s="22">
        <v>9160</v>
      </c>
      <c r="F8" s="20">
        <v>694</v>
      </c>
      <c r="G8" s="20">
        <v>0</v>
      </c>
      <c r="H8" s="20">
        <v>9854</v>
      </c>
      <c r="I8" s="20">
        <v>11755</v>
      </c>
      <c r="J8" s="23" t="s">
        <v>22</v>
      </c>
    </row>
    <row r="9" spans="1:10" ht="12.75">
      <c r="A9" s="19" t="s">
        <v>23</v>
      </c>
      <c r="B9" s="20">
        <v>8488</v>
      </c>
      <c r="C9" s="21">
        <v>75</v>
      </c>
      <c r="D9" s="21">
        <v>72</v>
      </c>
      <c r="E9" s="22">
        <v>8635</v>
      </c>
      <c r="F9" s="20">
        <v>583</v>
      </c>
      <c r="G9" s="20">
        <v>109</v>
      </c>
      <c r="H9" s="20">
        <v>9327</v>
      </c>
      <c r="I9" s="20">
        <v>11056</v>
      </c>
      <c r="J9" s="23" t="s">
        <v>24</v>
      </c>
    </row>
    <row r="10" spans="1:10" ht="12.75">
      <c r="A10" s="19" t="s">
        <v>25</v>
      </c>
      <c r="B10" s="20">
        <v>9721</v>
      </c>
      <c r="C10" s="21">
        <v>80</v>
      </c>
      <c r="D10" s="21">
        <v>145</v>
      </c>
      <c r="E10" s="22">
        <v>9946</v>
      </c>
      <c r="F10" s="20">
        <v>259</v>
      </c>
      <c r="G10" s="20">
        <v>0</v>
      </c>
      <c r="H10" s="20">
        <v>10205</v>
      </c>
      <c r="I10" s="20">
        <v>11660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27180</v>
      </c>
      <c r="C12" s="28">
        <f t="shared" si="0"/>
        <v>259</v>
      </c>
      <c r="D12" s="28">
        <f t="shared" si="0"/>
        <v>302</v>
      </c>
      <c r="E12" s="29">
        <f t="shared" si="0"/>
        <v>27741</v>
      </c>
      <c r="F12" s="27">
        <f t="shared" si="0"/>
        <v>1536</v>
      </c>
      <c r="G12" s="27">
        <f t="shared" si="0"/>
        <v>109</v>
      </c>
      <c r="H12" s="27">
        <f t="shared" si="0"/>
        <v>29386</v>
      </c>
      <c r="I12" s="27">
        <f t="shared" si="0"/>
        <v>34471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10368</v>
      </c>
      <c r="C15" s="21">
        <v>68</v>
      </c>
      <c r="D15" s="21">
        <v>136</v>
      </c>
      <c r="E15" s="22">
        <v>10572</v>
      </c>
      <c r="F15" s="20">
        <v>211</v>
      </c>
      <c r="G15" s="20">
        <v>35</v>
      </c>
      <c r="H15" s="20">
        <v>10818</v>
      </c>
      <c r="I15" s="20">
        <v>12263</v>
      </c>
      <c r="J15" s="23" t="s">
        <v>30</v>
      </c>
    </row>
    <row r="16" spans="1:10" ht="12.75">
      <c r="A16" s="19" t="s">
        <v>31</v>
      </c>
      <c r="B16" s="20">
        <v>11158</v>
      </c>
      <c r="C16" s="21">
        <v>93</v>
      </c>
      <c r="D16" s="21">
        <v>190</v>
      </c>
      <c r="E16" s="22">
        <v>11441</v>
      </c>
      <c r="F16" s="20">
        <v>477</v>
      </c>
      <c r="G16" s="20">
        <v>58</v>
      </c>
      <c r="H16" s="20">
        <v>11976</v>
      </c>
      <c r="I16" s="20">
        <v>15112</v>
      </c>
      <c r="J16" s="23" t="s">
        <v>32</v>
      </c>
    </row>
    <row r="17" spans="1:10" ht="12.75">
      <c r="A17" s="19" t="s">
        <v>33</v>
      </c>
      <c r="B17" s="20">
        <v>10390</v>
      </c>
      <c r="C17" s="21">
        <v>88</v>
      </c>
      <c r="D17" s="21">
        <v>257</v>
      </c>
      <c r="E17" s="22">
        <v>10735</v>
      </c>
      <c r="F17" s="20">
        <v>554</v>
      </c>
      <c r="G17" s="20">
        <v>73</v>
      </c>
      <c r="H17" s="20">
        <v>11362</v>
      </c>
      <c r="I17" s="20">
        <v>15504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31916</v>
      </c>
      <c r="C19" s="28">
        <f t="shared" si="1"/>
        <v>249</v>
      </c>
      <c r="D19" s="28">
        <f t="shared" si="1"/>
        <v>583</v>
      </c>
      <c r="E19" s="29">
        <f t="shared" si="1"/>
        <v>32748</v>
      </c>
      <c r="F19" s="27">
        <f t="shared" si="1"/>
        <v>1242</v>
      </c>
      <c r="G19" s="27">
        <f t="shared" si="1"/>
        <v>166</v>
      </c>
      <c r="H19" s="27">
        <f t="shared" si="1"/>
        <v>34156</v>
      </c>
      <c r="I19" s="27">
        <f t="shared" si="1"/>
        <v>42879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11874</v>
      </c>
      <c r="C22" s="21">
        <v>120</v>
      </c>
      <c r="D22" s="21">
        <v>268</v>
      </c>
      <c r="E22" s="22">
        <v>12262</v>
      </c>
      <c r="F22" s="20">
        <v>428</v>
      </c>
      <c r="G22" s="20">
        <v>118</v>
      </c>
      <c r="H22" s="20">
        <v>12808</v>
      </c>
      <c r="I22" s="20">
        <v>17378</v>
      </c>
      <c r="J22" s="23" t="s">
        <v>38</v>
      </c>
    </row>
    <row r="23" spans="1:10" ht="12.75">
      <c r="A23" s="19" t="s">
        <v>39</v>
      </c>
      <c r="B23" s="20">
        <v>11142</v>
      </c>
      <c r="C23" s="21">
        <v>111</v>
      </c>
      <c r="D23" s="21">
        <v>291</v>
      </c>
      <c r="E23" s="22">
        <v>11544</v>
      </c>
      <c r="F23" s="20">
        <v>503</v>
      </c>
      <c r="G23" s="20">
        <v>88</v>
      </c>
      <c r="H23" s="20">
        <v>12135</v>
      </c>
      <c r="I23" s="20">
        <v>15805</v>
      </c>
      <c r="J23" s="23" t="s">
        <v>40</v>
      </c>
    </row>
    <row r="24" spans="1:10" ht="12.75">
      <c r="A24" s="19" t="s">
        <v>41</v>
      </c>
      <c r="B24" s="20">
        <v>10653</v>
      </c>
      <c r="C24" s="21">
        <v>118</v>
      </c>
      <c r="D24" s="21">
        <v>244</v>
      </c>
      <c r="E24" s="22">
        <v>11015</v>
      </c>
      <c r="F24" s="20">
        <v>454</v>
      </c>
      <c r="G24" s="20">
        <v>63</v>
      </c>
      <c r="H24" s="20">
        <v>11532</v>
      </c>
      <c r="I24" s="20">
        <v>14652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33669</v>
      </c>
      <c r="C26" s="28">
        <f t="shared" si="2"/>
        <v>349</v>
      </c>
      <c r="D26" s="28">
        <f t="shared" si="2"/>
        <v>803</v>
      </c>
      <c r="E26" s="29">
        <f t="shared" si="2"/>
        <v>34821</v>
      </c>
      <c r="F26" s="27">
        <f t="shared" si="2"/>
        <v>1385</v>
      </c>
      <c r="G26" s="27">
        <f t="shared" si="2"/>
        <v>269</v>
      </c>
      <c r="H26" s="27">
        <f t="shared" si="2"/>
        <v>36475</v>
      </c>
      <c r="I26" s="27">
        <f t="shared" si="2"/>
        <v>47835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10728</v>
      </c>
      <c r="C29" s="21">
        <v>67</v>
      </c>
      <c r="D29" s="21">
        <v>138</v>
      </c>
      <c r="E29" s="22">
        <v>10933</v>
      </c>
      <c r="F29" s="20">
        <v>531</v>
      </c>
      <c r="G29" s="20">
        <v>10</v>
      </c>
      <c r="H29" s="20">
        <v>11474</v>
      </c>
      <c r="I29" s="20">
        <v>13623</v>
      </c>
      <c r="J29" s="23" t="s">
        <v>46</v>
      </c>
    </row>
    <row r="30" spans="1:10" ht="12.75">
      <c r="A30" s="19" t="s">
        <v>47</v>
      </c>
      <c r="B30" s="20">
        <v>10046</v>
      </c>
      <c r="C30" s="21">
        <v>92</v>
      </c>
      <c r="D30" s="21">
        <v>135</v>
      </c>
      <c r="E30" s="22">
        <v>10273</v>
      </c>
      <c r="F30" s="20">
        <v>627</v>
      </c>
      <c r="G30" s="20">
        <v>24</v>
      </c>
      <c r="H30" s="20">
        <v>10924</v>
      </c>
      <c r="I30" s="20">
        <v>12694</v>
      </c>
      <c r="J30" s="23" t="s">
        <v>48</v>
      </c>
    </row>
    <row r="31" spans="1:10" ht="12.75">
      <c r="A31" s="19" t="s">
        <v>49</v>
      </c>
      <c r="B31" s="20">
        <v>10588</v>
      </c>
      <c r="C31" s="21">
        <v>62</v>
      </c>
      <c r="D31" s="21">
        <v>76</v>
      </c>
      <c r="E31" s="22">
        <v>10726</v>
      </c>
      <c r="F31" s="20">
        <v>528</v>
      </c>
      <c r="G31" s="20">
        <v>62</v>
      </c>
      <c r="H31" s="20">
        <v>11316</v>
      </c>
      <c r="I31" s="20">
        <v>13086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31362</v>
      </c>
      <c r="C33" s="28">
        <f t="shared" si="3"/>
        <v>221</v>
      </c>
      <c r="D33" s="28">
        <f t="shared" si="3"/>
        <v>349</v>
      </c>
      <c r="E33" s="29">
        <f t="shared" si="3"/>
        <v>31932</v>
      </c>
      <c r="F33" s="27">
        <f t="shared" si="3"/>
        <v>1686</v>
      </c>
      <c r="G33" s="27">
        <f t="shared" si="3"/>
        <v>96</v>
      </c>
      <c r="H33" s="27">
        <f t="shared" si="3"/>
        <v>33714</v>
      </c>
      <c r="I33" s="27">
        <f t="shared" si="3"/>
        <v>39403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124127</v>
      </c>
      <c r="C35" s="33">
        <f t="shared" si="4"/>
        <v>1078</v>
      </c>
      <c r="D35" s="33">
        <f t="shared" si="4"/>
        <v>2037</v>
      </c>
      <c r="E35" s="34">
        <f t="shared" si="4"/>
        <v>127242</v>
      </c>
      <c r="F35" s="32">
        <f t="shared" si="4"/>
        <v>5849</v>
      </c>
      <c r="G35" s="32">
        <f t="shared" si="4"/>
        <v>640</v>
      </c>
      <c r="H35" s="32">
        <f t="shared" si="4"/>
        <v>133731</v>
      </c>
      <c r="I35" s="32">
        <f t="shared" si="4"/>
        <v>164588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&amp;C472 RNY R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3529</v>
      </c>
      <c r="C8" s="21">
        <v>1205</v>
      </c>
      <c r="D8" s="21">
        <v>6426</v>
      </c>
      <c r="E8" s="22">
        <v>11160</v>
      </c>
      <c r="F8" s="20">
        <v>11148</v>
      </c>
      <c r="G8" s="20">
        <v>1</v>
      </c>
      <c r="H8" s="20">
        <v>22309</v>
      </c>
      <c r="I8" s="20">
        <v>27359</v>
      </c>
      <c r="J8" s="23" t="s">
        <v>22</v>
      </c>
    </row>
    <row r="9" spans="1:10" ht="12.75">
      <c r="A9" s="19" t="s">
        <v>23</v>
      </c>
      <c r="B9" s="20">
        <v>3611</v>
      </c>
      <c r="C9" s="21">
        <v>1201</v>
      </c>
      <c r="D9" s="21">
        <v>7108</v>
      </c>
      <c r="E9" s="22">
        <v>11920</v>
      </c>
      <c r="F9" s="20">
        <v>9182</v>
      </c>
      <c r="G9" s="20">
        <v>0</v>
      </c>
      <c r="H9" s="20">
        <v>21102</v>
      </c>
      <c r="I9" s="20">
        <v>25804</v>
      </c>
      <c r="J9" s="23" t="s">
        <v>24</v>
      </c>
    </row>
    <row r="10" spans="1:10" ht="12.75">
      <c r="A10" s="19" t="s">
        <v>25</v>
      </c>
      <c r="B10" s="20">
        <v>4004</v>
      </c>
      <c r="C10" s="21">
        <v>1171</v>
      </c>
      <c r="D10" s="21">
        <v>7715</v>
      </c>
      <c r="E10" s="22">
        <v>12890</v>
      </c>
      <c r="F10" s="20">
        <v>11819</v>
      </c>
      <c r="G10" s="20">
        <v>0</v>
      </c>
      <c r="H10" s="20">
        <v>24709</v>
      </c>
      <c r="I10" s="20">
        <v>30339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11144</v>
      </c>
      <c r="C12" s="28">
        <f t="shared" si="0"/>
        <v>3577</v>
      </c>
      <c r="D12" s="28">
        <f t="shared" si="0"/>
        <v>21249</v>
      </c>
      <c r="E12" s="29">
        <f t="shared" si="0"/>
        <v>35970</v>
      </c>
      <c r="F12" s="27">
        <f t="shared" si="0"/>
        <v>32149</v>
      </c>
      <c r="G12" s="27">
        <f t="shared" si="0"/>
        <v>1</v>
      </c>
      <c r="H12" s="27">
        <f t="shared" si="0"/>
        <v>68120</v>
      </c>
      <c r="I12" s="27">
        <f t="shared" si="0"/>
        <v>83502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3023</v>
      </c>
      <c r="C15" s="21">
        <v>739</v>
      </c>
      <c r="D15" s="21">
        <v>7534</v>
      </c>
      <c r="E15" s="22">
        <v>11296</v>
      </c>
      <c r="F15" s="20">
        <v>10570</v>
      </c>
      <c r="G15" s="20">
        <v>1</v>
      </c>
      <c r="H15" s="20">
        <v>21867</v>
      </c>
      <c r="I15" s="20">
        <v>27228</v>
      </c>
      <c r="J15" s="23" t="s">
        <v>30</v>
      </c>
    </row>
    <row r="16" spans="1:10" ht="12.75">
      <c r="A16" s="19" t="s">
        <v>31</v>
      </c>
      <c r="B16" s="20">
        <v>5660</v>
      </c>
      <c r="C16" s="21">
        <v>1945</v>
      </c>
      <c r="D16" s="21">
        <v>10588</v>
      </c>
      <c r="E16" s="22">
        <v>18193</v>
      </c>
      <c r="F16" s="20">
        <v>11024</v>
      </c>
      <c r="G16" s="20">
        <v>16</v>
      </c>
      <c r="H16" s="20">
        <v>29233</v>
      </c>
      <c r="I16" s="20">
        <v>37171</v>
      </c>
      <c r="J16" s="23" t="s">
        <v>32</v>
      </c>
    </row>
    <row r="17" spans="1:10" ht="12.75">
      <c r="A17" s="19" t="s">
        <v>33</v>
      </c>
      <c r="B17" s="20">
        <v>5086</v>
      </c>
      <c r="C17" s="21">
        <v>1619</v>
      </c>
      <c r="D17" s="21">
        <v>9349</v>
      </c>
      <c r="E17" s="22">
        <v>16054</v>
      </c>
      <c r="F17" s="20">
        <v>10764</v>
      </c>
      <c r="G17" s="20">
        <v>68</v>
      </c>
      <c r="H17" s="20">
        <v>26886</v>
      </c>
      <c r="I17" s="20">
        <v>36413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13769</v>
      </c>
      <c r="C19" s="28">
        <f t="shared" si="1"/>
        <v>4303</v>
      </c>
      <c r="D19" s="28">
        <f t="shared" si="1"/>
        <v>27471</v>
      </c>
      <c r="E19" s="29">
        <f t="shared" si="1"/>
        <v>45543</v>
      </c>
      <c r="F19" s="27">
        <f t="shared" si="1"/>
        <v>32358</v>
      </c>
      <c r="G19" s="27">
        <f t="shared" si="1"/>
        <v>85</v>
      </c>
      <c r="H19" s="27">
        <f t="shared" si="1"/>
        <v>77986</v>
      </c>
      <c r="I19" s="27">
        <f t="shared" si="1"/>
        <v>100812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6005</v>
      </c>
      <c r="C22" s="21">
        <v>2059</v>
      </c>
      <c r="D22" s="21">
        <v>15895</v>
      </c>
      <c r="E22" s="22">
        <v>23959</v>
      </c>
      <c r="F22" s="20">
        <v>10963</v>
      </c>
      <c r="G22" s="20">
        <v>61</v>
      </c>
      <c r="H22" s="20">
        <v>34983</v>
      </c>
      <c r="I22" s="20">
        <v>45040</v>
      </c>
      <c r="J22" s="23" t="s">
        <v>38</v>
      </c>
    </row>
    <row r="23" spans="1:10" ht="12.75">
      <c r="A23" s="19" t="s">
        <v>39</v>
      </c>
      <c r="B23" s="20">
        <v>6685</v>
      </c>
      <c r="C23" s="21">
        <v>2768</v>
      </c>
      <c r="D23" s="21">
        <v>22420</v>
      </c>
      <c r="E23" s="22">
        <v>31873</v>
      </c>
      <c r="F23" s="20">
        <v>10663</v>
      </c>
      <c r="G23" s="20">
        <v>139</v>
      </c>
      <c r="H23" s="20">
        <v>42675</v>
      </c>
      <c r="I23" s="20">
        <v>51558</v>
      </c>
      <c r="J23" s="23" t="s">
        <v>40</v>
      </c>
    </row>
    <row r="24" spans="1:10" ht="12.75">
      <c r="A24" s="19" t="s">
        <v>41</v>
      </c>
      <c r="B24" s="20">
        <v>5548</v>
      </c>
      <c r="C24" s="21">
        <v>2205</v>
      </c>
      <c r="D24" s="21">
        <v>13571</v>
      </c>
      <c r="E24" s="22">
        <v>21324</v>
      </c>
      <c r="F24" s="20">
        <v>10747</v>
      </c>
      <c r="G24" s="20">
        <v>56</v>
      </c>
      <c r="H24" s="20">
        <v>32127</v>
      </c>
      <c r="I24" s="20">
        <v>39623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18238</v>
      </c>
      <c r="C26" s="28">
        <f t="shared" si="2"/>
        <v>7032</v>
      </c>
      <c r="D26" s="28">
        <f t="shared" si="2"/>
        <v>51886</v>
      </c>
      <c r="E26" s="29">
        <f t="shared" si="2"/>
        <v>77156</v>
      </c>
      <c r="F26" s="27">
        <f t="shared" si="2"/>
        <v>32373</v>
      </c>
      <c r="G26" s="27">
        <f t="shared" si="2"/>
        <v>256</v>
      </c>
      <c r="H26" s="27">
        <f t="shared" si="2"/>
        <v>109785</v>
      </c>
      <c r="I26" s="27">
        <f t="shared" si="2"/>
        <v>136221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5764</v>
      </c>
      <c r="C29" s="21">
        <v>1659</v>
      </c>
      <c r="D29" s="21">
        <v>11485</v>
      </c>
      <c r="E29" s="22">
        <v>18908</v>
      </c>
      <c r="F29" s="20">
        <v>11312</v>
      </c>
      <c r="G29" s="20">
        <v>7</v>
      </c>
      <c r="H29" s="20">
        <v>30227</v>
      </c>
      <c r="I29" s="20">
        <v>37505</v>
      </c>
      <c r="J29" s="23" t="s">
        <v>46</v>
      </c>
    </row>
    <row r="30" spans="1:10" ht="12.75">
      <c r="A30" s="19" t="s">
        <v>47</v>
      </c>
      <c r="B30" s="20">
        <v>6000</v>
      </c>
      <c r="C30" s="21">
        <v>1931</v>
      </c>
      <c r="D30" s="21">
        <v>12651</v>
      </c>
      <c r="E30" s="22">
        <v>20582</v>
      </c>
      <c r="F30" s="20">
        <v>10424</v>
      </c>
      <c r="G30" s="20">
        <v>4</v>
      </c>
      <c r="H30" s="20">
        <v>31010</v>
      </c>
      <c r="I30" s="20">
        <v>36754</v>
      </c>
      <c r="J30" s="23" t="s">
        <v>48</v>
      </c>
    </row>
    <row r="31" spans="1:10" ht="12.75">
      <c r="A31" s="19" t="s">
        <v>49</v>
      </c>
      <c r="B31" s="20">
        <v>5218</v>
      </c>
      <c r="C31" s="21">
        <v>1311</v>
      </c>
      <c r="D31" s="21">
        <v>7385</v>
      </c>
      <c r="E31" s="22">
        <v>13914</v>
      </c>
      <c r="F31" s="20">
        <v>10372</v>
      </c>
      <c r="G31" s="20">
        <v>1</v>
      </c>
      <c r="H31" s="20">
        <v>24287</v>
      </c>
      <c r="I31" s="20">
        <v>30307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16982</v>
      </c>
      <c r="C33" s="28">
        <f t="shared" si="3"/>
        <v>4901</v>
      </c>
      <c r="D33" s="28">
        <f t="shared" si="3"/>
        <v>31521</v>
      </c>
      <c r="E33" s="29">
        <f t="shared" si="3"/>
        <v>53404</v>
      </c>
      <c r="F33" s="27">
        <f t="shared" si="3"/>
        <v>32108</v>
      </c>
      <c r="G33" s="27">
        <f t="shared" si="3"/>
        <v>12</v>
      </c>
      <c r="H33" s="27">
        <f t="shared" si="3"/>
        <v>85524</v>
      </c>
      <c r="I33" s="27">
        <f t="shared" si="3"/>
        <v>104566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60133</v>
      </c>
      <c r="C35" s="33">
        <f t="shared" si="4"/>
        <v>19813</v>
      </c>
      <c r="D35" s="33">
        <f t="shared" si="4"/>
        <v>132127</v>
      </c>
      <c r="E35" s="34">
        <f t="shared" si="4"/>
        <v>212073</v>
      </c>
      <c r="F35" s="32">
        <f t="shared" si="4"/>
        <v>128988</v>
      </c>
      <c r="G35" s="32">
        <f t="shared" si="4"/>
        <v>354</v>
      </c>
      <c r="H35" s="32">
        <f t="shared" si="4"/>
        <v>341415</v>
      </c>
      <c r="I35" s="32">
        <f t="shared" si="4"/>
        <v>425101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79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&amp;C502 EMERW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3676</v>
      </c>
      <c r="C8" s="21">
        <v>75</v>
      </c>
      <c r="D8" s="21">
        <v>164</v>
      </c>
      <c r="E8" s="22">
        <v>3915</v>
      </c>
      <c r="F8" s="20">
        <v>651</v>
      </c>
      <c r="G8" s="20">
        <v>0</v>
      </c>
      <c r="H8" s="20">
        <v>4566</v>
      </c>
      <c r="I8" s="20">
        <v>5440</v>
      </c>
      <c r="J8" s="23" t="s">
        <v>22</v>
      </c>
    </row>
    <row r="9" spans="1:10" ht="12.75">
      <c r="A9" s="19" t="s">
        <v>23</v>
      </c>
      <c r="B9" s="20">
        <v>3604</v>
      </c>
      <c r="C9" s="21">
        <v>64</v>
      </c>
      <c r="D9" s="21">
        <v>147</v>
      </c>
      <c r="E9" s="22">
        <v>3815</v>
      </c>
      <c r="F9" s="20">
        <v>561</v>
      </c>
      <c r="G9" s="20">
        <v>10</v>
      </c>
      <c r="H9" s="20">
        <v>4386</v>
      </c>
      <c r="I9" s="20">
        <v>5197</v>
      </c>
      <c r="J9" s="23" t="s">
        <v>24</v>
      </c>
    </row>
    <row r="10" spans="1:10" ht="12.75">
      <c r="A10" s="19" t="s">
        <v>25</v>
      </c>
      <c r="B10" s="20">
        <v>4094</v>
      </c>
      <c r="C10" s="21">
        <v>45</v>
      </c>
      <c r="D10" s="21">
        <v>130</v>
      </c>
      <c r="E10" s="22">
        <v>4269</v>
      </c>
      <c r="F10" s="20">
        <v>238</v>
      </c>
      <c r="G10" s="20">
        <v>0</v>
      </c>
      <c r="H10" s="20">
        <v>4507</v>
      </c>
      <c r="I10" s="20">
        <v>5633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11374</v>
      </c>
      <c r="C12" s="28">
        <f t="shared" si="0"/>
        <v>184</v>
      </c>
      <c r="D12" s="28">
        <f t="shared" si="0"/>
        <v>441</v>
      </c>
      <c r="E12" s="29">
        <f t="shared" si="0"/>
        <v>11999</v>
      </c>
      <c r="F12" s="27">
        <f t="shared" si="0"/>
        <v>1450</v>
      </c>
      <c r="G12" s="27">
        <f t="shared" si="0"/>
        <v>10</v>
      </c>
      <c r="H12" s="27">
        <f t="shared" si="0"/>
        <v>13459</v>
      </c>
      <c r="I12" s="27">
        <f t="shared" si="0"/>
        <v>16270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4789</v>
      </c>
      <c r="C15" s="21">
        <v>72</v>
      </c>
      <c r="D15" s="21">
        <v>192</v>
      </c>
      <c r="E15" s="22">
        <v>5053</v>
      </c>
      <c r="F15" s="20">
        <v>270</v>
      </c>
      <c r="G15" s="20">
        <v>1</v>
      </c>
      <c r="H15" s="20">
        <v>5324</v>
      </c>
      <c r="I15" s="20">
        <v>6070</v>
      </c>
      <c r="J15" s="23" t="s">
        <v>30</v>
      </c>
    </row>
    <row r="16" spans="1:10" ht="12.75">
      <c r="A16" s="19" t="s">
        <v>31</v>
      </c>
      <c r="B16" s="20">
        <v>5446</v>
      </c>
      <c r="C16" s="21">
        <v>66</v>
      </c>
      <c r="D16" s="21">
        <v>162</v>
      </c>
      <c r="E16" s="22">
        <v>5674</v>
      </c>
      <c r="F16" s="20">
        <v>391</v>
      </c>
      <c r="G16" s="20">
        <v>27</v>
      </c>
      <c r="H16" s="20">
        <v>6092</v>
      </c>
      <c r="I16" s="20">
        <v>7892</v>
      </c>
      <c r="J16" s="23" t="s">
        <v>32</v>
      </c>
    </row>
    <row r="17" spans="1:10" ht="12.75">
      <c r="A17" s="19" t="s">
        <v>33</v>
      </c>
      <c r="B17" s="20">
        <v>4780</v>
      </c>
      <c r="C17" s="21">
        <v>55</v>
      </c>
      <c r="D17" s="21">
        <v>142</v>
      </c>
      <c r="E17" s="22">
        <v>4977</v>
      </c>
      <c r="F17" s="20">
        <v>448</v>
      </c>
      <c r="G17" s="20">
        <v>39</v>
      </c>
      <c r="H17" s="20">
        <v>5464</v>
      </c>
      <c r="I17" s="20">
        <v>8273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15015</v>
      </c>
      <c r="C19" s="28">
        <f t="shared" si="1"/>
        <v>193</v>
      </c>
      <c r="D19" s="28">
        <f t="shared" si="1"/>
        <v>496</v>
      </c>
      <c r="E19" s="29">
        <f t="shared" si="1"/>
        <v>15704</v>
      </c>
      <c r="F19" s="27">
        <f t="shared" si="1"/>
        <v>1109</v>
      </c>
      <c r="G19" s="27">
        <f t="shared" si="1"/>
        <v>67</v>
      </c>
      <c r="H19" s="27">
        <f t="shared" si="1"/>
        <v>16880</v>
      </c>
      <c r="I19" s="27">
        <f t="shared" si="1"/>
        <v>22235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5845</v>
      </c>
      <c r="C22" s="21">
        <v>99</v>
      </c>
      <c r="D22" s="21">
        <v>203</v>
      </c>
      <c r="E22" s="22">
        <v>6147</v>
      </c>
      <c r="F22" s="20">
        <v>392</v>
      </c>
      <c r="G22" s="20">
        <v>43</v>
      </c>
      <c r="H22" s="20">
        <v>6582</v>
      </c>
      <c r="I22" s="20">
        <v>9384</v>
      </c>
      <c r="J22" s="23" t="s">
        <v>38</v>
      </c>
    </row>
    <row r="23" spans="1:10" ht="12.75">
      <c r="A23" s="19" t="s">
        <v>39</v>
      </c>
      <c r="B23" s="20">
        <v>5799</v>
      </c>
      <c r="C23" s="21">
        <v>79</v>
      </c>
      <c r="D23" s="21">
        <v>261</v>
      </c>
      <c r="E23" s="22">
        <v>6139</v>
      </c>
      <c r="F23" s="20">
        <v>375</v>
      </c>
      <c r="G23" s="20">
        <v>45</v>
      </c>
      <c r="H23" s="20">
        <v>6559</v>
      </c>
      <c r="I23" s="20">
        <v>8384</v>
      </c>
      <c r="J23" s="23" t="s">
        <v>40</v>
      </c>
    </row>
    <row r="24" spans="1:10" ht="12.75">
      <c r="A24" s="19" t="s">
        <v>41</v>
      </c>
      <c r="B24" s="20">
        <v>5015</v>
      </c>
      <c r="C24" s="21">
        <v>102</v>
      </c>
      <c r="D24" s="21">
        <v>175</v>
      </c>
      <c r="E24" s="22">
        <v>5292</v>
      </c>
      <c r="F24" s="20">
        <v>350</v>
      </c>
      <c r="G24" s="20">
        <v>32</v>
      </c>
      <c r="H24" s="20">
        <v>5674</v>
      </c>
      <c r="I24" s="20">
        <v>7162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16659</v>
      </c>
      <c r="C26" s="28">
        <f t="shared" si="2"/>
        <v>280</v>
      </c>
      <c r="D26" s="28">
        <f t="shared" si="2"/>
        <v>639</v>
      </c>
      <c r="E26" s="29">
        <f t="shared" si="2"/>
        <v>17578</v>
      </c>
      <c r="F26" s="27">
        <f t="shared" si="2"/>
        <v>1117</v>
      </c>
      <c r="G26" s="27">
        <f t="shared" si="2"/>
        <v>120</v>
      </c>
      <c r="H26" s="27">
        <f t="shared" si="2"/>
        <v>18815</v>
      </c>
      <c r="I26" s="27">
        <f t="shared" si="2"/>
        <v>24930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4541</v>
      </c>
      <c r="C29" s="21">
        <v>47</v>
      </c>
      <c r="D29" s="21">
        <v>109</v>
      </c>
      <c r="E29" s="22">
        <v>4697</v>
      </c>
      <c r="F29" s="20">
        <v>371</v>
      </c>
      <c r="G29" s="20">
        <v>8</v>
      </c>
      <c r="H29" s="20">
        <v>5076</v>
      </c>
      <c r="I29" s="20">
        <v>6067</v>
      </c>
      <c r="J29" s="23" t="s">
        <v>46</v>
      </c>
    </row>
    <row r="30" spans="1:10" ht="12.75">
      <c r="A30" s="19" t="s">
        <v>47</v>
      </c>
      <c r="B30" s="20">
        <v>4256</v>
      </c>
      <c r="C30" s="21">
        <v>47</v>
      </c>
      <c r="D30" s="21">
        <v>103</v>
      </c>
      <c r="E30" s="22">
        <v>4406</v>
      </c>
      <c r="F30" s="20">
        <v>452</v>
      </c>
      <c r="G30" s="20">
        <v>1</v>
      </c>
      <c r="H30" s="20">
        <v>4859</v>
      </c>
      <c r="I30" s="20">
        <v>5567</v>
      </c>
      <c r="J30" s="23" t="s">
        <v>48</v>
      </c>
    </row>
    <row r="31" spans="1:10" ht="12.75">
      <c r="A31" s="19" t="s">
        <v>49</v>
      </c>
      <c r="B31" s="20">
        <v>4044</v>
      </c>
      <c r="C31" s="21">
        <v>36</v>
      </c>
      <c r="D31" s="21">
        <v>81</v>
      </c>
      <c r="E31" s="22">
        <v>4161</v>
      </c>
      <c r="F31" s="20">
        <v>431</v>
      </c>
      <c r="G31" s="20">
        <v>0</v>
      </c>
      <c r="H31" s="20">
        <v>4592</v>
      </c>
      <c r="I31" s="20">
        <v>5378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12841</v>
      </c>
      <c r="C33" s="28">
        <f t="shared" si="3"/>
        <v>130</v>
      </c>
      <c r="D33" s="28">
        <f t="shared" si="3"/>
        <v>293</v>
      </c>
      <c r="E33" s="29">
        <f t="shared" si="3"/>
        <v>13264</v>
      </c>
      <c r="F33" s="27">
        <f t="shared" si="3"/>
        <v>1254</v>
      </c>
      <c r="G33" s="27">
        <f t="shared" si="3"/>
        <v>9</v>
      </c>
      <c r="H33" s="27">
        <f t="shared" si="3"/>
        <v>14527</v>
      </c>
      <c r="I33" s="27">
        <f t="shared" si="3"/>
        <v>17012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55889</v>
      </c>
      <c r="C35" s="33">
        <f t="shared" si="4"/>
        <v>787</v>
      </c>
      <c r="D35" s="33">
        <f t="shared" si="4"/>
        <v>1869</v>
      </c>
      <c r="E35" s="34">
        <f t="shared" si="4"/>
        <v>58545</v>
      </c>
      <c r="F35" s="32">
        <f t="shared" si="4"/>
        <v>4930</v>
      </c>
      <c r="G35" s="32">
        <f t="shared" si="4"/>
        <v>206</v>
      </c>
      <c r="H35" s="32">
        <f t="shared" si="4"/>
        <v>63681</v>
      </c>
      <c r="I35" s="32">
        <f t="shared" si="4"/>
        <v>80447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80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&amp;C505 SPRAG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993</v>
      </c>
      <c r="C8" s="21">
        <v>153</v>
      </c>
      <c r="D8" s="21">
        <v>432</v>
      </c>
      <c r="E8" s="22">
        <v>1578</v>
      </c>
      <c r="F8" s="20">
        <v>780</v>
      </c>
      <c r="G8" s="20">
        <v>19</v>
      </c>
      <c r="H8" s="20">
        <v>2377</v>
      </c>
      <c r="I8" s="20">
        <v>3495</v>
      </c>
      <c r="J8" s="23" t="s">
        <v>22</v>
      </c>
    </row>
    <row r="9" spans="1:10" ht="12.75">
      <c r="A9" s="19" t="s">
        <v>23</v>
      </c>
      <c r="B9" s="20">
        <v>922</v>
      </c>
      <c r="C9" s="21">
        <v>112</v>
      </c>
      <c r="D9" s="21">
        <v>472</v>
      </c>
      <c r="E9" s="22">
        <v>1506</v>
      </c>
      <c r="F9" s="20">
        <v>865</v>
      </c>
      <c r="G9" s="20">
        <v>29</v>
      </c>
      <c r="H9" s="20">
        <v>2400</v>
      </c>
      <c r="I9" s="20">
        <v>3451</v>
      </c>
      <c r="J9" s="23" t="s">
        <v>24</v>
      </c>
    </row>
    <row r="10" spans="1:10" ht="12.75">
      <c r="A10" s="19" t="s">
        <v>25</v>
      </c>
      <c r="B10" s="20">
        <v>876</v>
      </c>
      <c r="C10" s="21">
        <v>132</v>
      </c>
      <c r="D10" s="21">
        <v>642</v>
      </c>
      <c r="E10" s="22">
        <v>1650</v>
      </c>
      <c r="F10" s="20">
        <v>796</v>
      </c>
      <c r="G10" s="20">
        <v>17</v>
      </c>
      <c r="H10" s="20">
        <v>2463</v>
      </c>
      <c r="I10" s="20">
        <v>3619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2791</v>
      </c>
      <c r="C12" s="28">
        <f t="shared" si="0"/>
        <v>397</v>
      </c>
      <c r="D12" s="28">
        <f t="shared" si="0"/>
        <v>1546</v>
      </c>
      <c r="E12" s="29">
        <f t="shared" si="0"/>
        <v>4734</v>
      </c>
      <c r="F12" s="27">
        <f t="shared" si="0"/>
        <v>2441</v>
      </c>
      <c r="G12" s="27">
        <f t="shared" si="0"/>
        <v>65</v>
      </c>
      <c r="H12" s="27">
        <f t="shared" si="0"/>
        <v>7240</v>
      </c>
      <c r="I12" s="27">
        <f t="shared" si="0"/>
        <v>10565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1238</v>
      </c>
      <c r="C15" s="21">
        <v>253</v>
      </c>
      <c r="D15" s="21">
        <v>1367</v>
      </c>
      <c r="E15" s="22">
        <v>2858</v>
      </c>
      <c r="F15" s="20">
        <v>875</v>
      </c>
      <c r="G15" s="20">
        <v>0</v>
      </c>
      <c r="H15" s="20">
        <v>3733</v>
      </c>
      <c r="I15" s="20">
        <v>5089</v>
      </c>
      <c r="J15" s="23" t="s">
        <v>30</v>
      </c>
    </row>
    <row r="16" spans="1:10" ht="12.75">
      <c r="A16" s="19" t="s">
        <v>31</v>
      </c>
      <c r="B16" s="20">
        <v>1605</v>
      </c>
      <c r="C16" s="21">
        <v>191</v>
      </c>
      <c r="D16" s="21">
        <v>935</v>
      </c>
      <c r="E16" s="22">
        <v>2731</v>
      </c>
      <c r="F16" s="20">
        <v>972</v>
      </c>
      <c r="G16" s="20">
        <v>14</v>
      </c>
      <c r="H16" s="20">
        <v>3717</v>
      </c>
      <c r="I16" s="20">
        <v>5662</v>
      </c>
      <c r="J16" s="23" t="s">
        <v>32</v>
      </c>
    </row>
    <row r="17" spans="1:10" ht="12.75">
      <c r="A17" s="19" t="s">
        <v>33</v>
      </c>
      <c r="B17" s="20">
        <v>1329</v>
      </c>
      <c r="C17" s="21">
        <v>143</v>
      </c>
      <c r="D17" s="21">
        <v>554</v>
      </c>
      <c r="E17" s="22">
        <v>2026</v>
      </c>
      <c r="F17" s="20">
        <v>811</v>
      </c>
      <c r="G17" s="20">
        <v>58</v>
      </c>
      <c r="H17" s="20">
        <v>2895</v>
      </c>
      <c r="I17" s="20">
        <v>4366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4172</v>
      </c>
      <c r="C19" s="28">
        <f t="shared" si="1"/>
        <v>587</v>
      </c>
      <c r="D19" s="28">
        <f t="shared" si="1"/>
        <v>2856</v>
      </c>
      <c r="E19" s="29">
        <f t="shared" si="1"/>
        <v>7615</v>
      </c>
      <c r="F19" s="27">
        <f t="shared" si="1"/>
        <v>2658</v>
      </c>
      <c r="G19" s="27">
        <f t="shared" si="1"/>
        <v>72</v>
      </c>
      <c r="H19" s="27">
        <f t="shared" si="1"/>
        <v>10345</v>
      </c>
      <c r="I19" s="27">
        <f t="shared" si="1"/>
        <v>15117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3627</v>
      </c>
      <c r="C22" s="21">
        <v>297</v>
      </c>
      <c r="D22" s="21">
        <v>1652</v>
      </c>
      <c r="E22" s="22">
        <v>5576</v>
      </c>
      <c r="F22" s="20">
        <v>903</v>
      </c>
      <c r="G22" s="20">
        <v>127</v>
      </c>
      <c r="H22" s="20">
        <v>6606</v>
      </c>
      <c r="I22" s="20">
        <v>8669</v>
      </c>
      <c r="J22" s="23" t="s">
        <v>38</v>
      </c>
    </row>
    <row r="23" spans="1:10" ht="12.75">
      <c r="A23" s="19" t="s">
        <v>39</v>
      </c>
      <c r="B23" s="20">
        <v>5211</v>
      </c>
      <c r="C23" s="21">
        <v>422</v>
      </c>
      <c r="D23" s="21">
        <v>2044</v>
      </c>
      <c r="E23" s="22">
        <v>7677</v>
      </c>
      <c r="F23" s="20">
        <v>906</v>
      </c>
      <c r="G23" s="20">
        <v>381</v>
      </c>
      <c r="H23" s="20">
        <v>8964</v>
      </c>
      <c r="I23" s="20">
        <v>11051</v>
      </c>
      <c r="J23" s="23" t="s">
        <v>40</v>
      </c>
    </row>
    <row r="24" spans="1:10" ht="12.75">
      <c r="A24" s="19" t="s">
        <v>41</v>
      </c>
      <c r="B24" s="20">
        <v>1876</v>
      </c>
      <c r="C24" s="21">
        <v>254</v>
      </c>
      <c r="D24" s="21">
        <v>1156</v>
      </c>
      <c r="E24" s="22">
        <v>3286</v>
      </c>
      <c r="F24" s="20">
        <v>885</v>
      </c>
      <c r="G24" s="20">
        <v>28</v>
      </c>
      <c r="H24" s="20">
        <v>4199</v>
      </c>
      <c r="I24" s="20">
        <v>5884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10714</v>
      </c>
      <c r="C26" s="28">
        <f t="shared" si="2"/>
        <v>973</v>
      </c>
      <c r="D26" s="28">
        <f t="shared" si="2"/>
        <v>4852</v>
      </c>
      <c r="E26" s="29">
        <f t="shared" si="2"/>
        <v>16539</v>
      </c>
      <c r="F26" s="27">
        <f t="shared" si="2"/>
        <v>2694</v>
      </c>
      <c r="G26" s="27">
        <f t="shared" si="2"/>
        <v>536</v>
      </c>
      <c r="H26" s="27">
        <f t="shared" si="2"/>
        <v>19769</v>
      </c>
      <c r="I26" s="27">
        <f t="shared" si="2"/>
        <v>25604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1748</v>
      </c>
      <c r="C29" s="21">
        <v>250</v>
      </c>
      <c r="D29" s="21">
        <v>1051</v>
      </c>
      <c r="E29" s="22">
        <v>3049</v>
      </c>
      <c r="F29" s="20">
        <v>1116</v>
      </c>
      <c r="G29" s="20">
        <v>11</v>
      </c>
      <c r="H29" s="20">
        <v>4176</v>
      </c>
      <c r="I29" s="20">
        <v>6096</v>
      </c>
      <c r="J29" s="23" t="s">
        <v>46</v>
      </c>
    </row>
    <row r="30" spans="1:10" ht="12.75">
      <c r="A30" s="19" t="s">
        <v>47</v>
      </c>
      <c r="B30" s="20">
        <v>1602</v>
      </c>
      <c r="C30" s="21">
        <v>352</v>
      </c>
      <c r="D30" s="21">
        <v>1219</v>
      </c>
      <c r="E30" s="22">
        <v>3173</v>
      </c>
      <c r="F30" s="20">
        <v>1069</v>
      </c>
      <c r="G30" s="20">
        <v>4</v>
      </c>
      <c r="H30" s="20">
        <v>4246</v>
      </c>
      <c r="I30" s="20">
        <v>5783</v>
      </c>
      <c r="J30" s="23" t="s">
        <v>48</v>
      </c>
    </row>
    <row r="31" spans="1:10" ht="12.75">
      <c r="A31" s="19" t="s">
        <v>49</v>
      </c>
      <c r="B31" s="20">
        <v>1164</v>
      </c>
      <c r="C31" s="21">
        <v>155</v>
      </c>
      <c r="D31" s="21">
        <v>619</v>
      </c>
      <c r="E31" s="22">
        <v>1938</v>
      </c>
      <c r="F31" s="20">
        <v>899</v>
      </c>
      <c r="G31" s="20">
        <v>0</v>
      </c>
      <c r="H31" s="20">
        <v>2837</v>
      </c>
      <c r="I31" s="20">
        <v>4078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4514</v>
      </c>
      <c r="C33" s="28">
        <f t="shared" si="3"/>
        <v>757</v>
      </c>
      <c r="D33" s="28">
        <f t="shared" si="3"/>
        <v>2889</v>
      </c>
      <c r="E33" s="29">
        <f t="shared" si="3"/>
        <v>8160</v>
      </c>
      <c r="F33" s="27">
        <f t="shared" si="3"/>
        <v>3084</v>
      </c>
      <c r="G33" s="27">
        <f t="shared" si="3"/>
        <v>15</v>
      </c>
      <c r="H33" s="27">
        <f t="shared" si="3"/>
        <v>11259</v>
      </c>
      <c r="I33" s="27">
        <f t="shared" si="3"/>
        <v>15957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22191</v>
      </c>
      <c r="C35" s="33">
        <f t="shared" si="4"/>
        <v>2714</v>
      </c>
      <c r="D35" s="33">
        <f t="shared" si="4"/>
        <v>12143</v>
      </c>
      <c r="E35" s="34">
        <f t="shared" si="4"/>
        <v>37048</v>
      </c>
      <c r="F35" s="32">
        <f t="shared" si="4"/>
        <v>10877</v>
      </c>
      <c r="G35" s="32">
        <f t="shared" si="4"/>
        <v>688</v>
      </c>
      <c r="H35" s="32">
        <f t="shared" si="4"/>
        <v>48613</v>
      </c>
      <c r="I35" s="32">
        <f t="shared" si="4"/>
        <v>67243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81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&amp;C507 BOISN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1647</v>
      </c>
      <c r="C8" s="21">
        <v>293</v>
      </c>
      <c r="D8" s="21">
        <v>1394</v>
      </c>
      <c r="E8" s="22">
        <v>3334</v>
      </c>
      <c r="F8" s="20">
        <v>5505</v>
      </c>
      <c r="G8" s="20">
        <v>0</v>
      </c>
      <c r="H8" s="20">
        <v>8839</v>
      </c>
      <c r="I8" s="20">
        <v>11710</v>
      </c>
      <c r="J8" s="23" t="s">
        <v>22</v>
      </c>
    </row>
    <row r="9" spans="1:10" ht="12.75">
      <c r="A9" s="19" t="s">
        <v>23</v>
      </c>
      <c r="B9" s="20">
        <v>1525</v>
      </c>
      <c r="C9" s="21">
        <v>209</v>
      </c>
      <c r="D9" s="21">
        <v>1437</v>
      </c>
      <c r="E9" s="22">
        <v>3171</v>
      </c>
      <c r="F9" s="20">
        <v>4992</v>
      </c>
      <c r="G9" s="20">
        <v>0</v>
      </c>
      <c r="H9" s="20">
        <v>8163</v>
      </c>
      <c r="I9" s="20">
        <v>10757</v>
      </c>
      <c r="J9" s="23" t="s">
        <v>24</v>
      </c>
    </row>
    <row r="10" spans="1:10" ht="12.75">
      <c r="A10" s="19" t="s">
        <v>25</v>
      </c>
      <c r="B10" s="20">
        <v>1747</v>
      </c>
      <c r="C10" s="21">
        <v>242</v>
      </c>
      <c r="D10" s="21">
        <v>1582</v>
      </c>
      <c r="E10" s="22">
        <v>3571</v>
      </c>
      <c r="F10" s="20">
        <v>5403</v>
      </c>
      <c r="G10" s="20">
        <v>0</v>
      </c>
      <c r="H10" s="20">
        <v>8974</v>
      </c>
      <c r="I10" s="20">
        <v>12305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4919</v>
      </c>
      <c r="C12" s="28">
        <f t="shared" si="0"/>
        <v>744</v>
      </c>
      <c r="D12" s="28">
        <f t="shared" si="0"/>
        <v>4413</v>
      </c>
      <c r="E12" s="29">
        <f t="shared" si="0"/>
        <v>10076</v>
      </c>
      <c r="F12" s="27">
        <f t="shared" si="0"/>
        <v>15900</v>
      </c>
      <c r="G12" s="27">
        <f t="shared" si="0"/>
        <v>0</v>
      </c>
      <c r="H12" s="27">
        <f t="shared" si="0"/>
        <v>25976</v>
      </c>
      <c r="I12" s="27">
        <f t="shared" si="0"/>
        <v>34772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1990</v>
      </c>
      <c r="C15" s="21">
        <v>349</v>
      </c>
      <c r="D15" s="21">
        <v>2776</v>
      </c>
      <c r="E15" s="22">
        <v>5115</v>
      </c>
      <c r="F15" s="20">
        <v>5993</v>
      </c>
      <c r="G15" s="20">
        <v>5</v>
      </c>
      <c r="H15" s="20">
        <v>11113</v>
      </c>
      <c r="I15" s="20">
        <v>14524</v>
      </c>
      <c r="J15" s="23" t="s">
        <v>30</v>
      </c>
    </row>
    <row r="16" spans="1:10" ht="12.75">
      <c r="A16" s="19" t="s">
        <v>31</v>
      </c>
      <c r="B16" s="20">
        <v>2513</v>
      </c>
      <c r="C16" s="21">
        <v>428</v>
      </c>
      <c r="D16" s="21">
        <v>2645</v>
      </c>
      <c r="E16" s="22">
        <v>5586</v>
      </c>
      <c r="F16" s="20">
        <v>5311</v>
      </c>
      <c r="G16" s="20">
        <v>23</v>
      </c>
      <c r="H16" s="20">
        <v>10920</v>
      </c>
      <c r="I16" s="20">
        <v>15126</v>
      </c>
      <c r="J16" s="23" t="s">
        <v>32</v>
      </c>
    </row>
    <row r="17" spans="1:10" ht="12.75">
      <c r="A17" s="19" t="s">
        <v>33</v>
      </c>
      <c r="B17" s="20">
        <v>2228</v>
      </c>
      <c r="C17" s="21">
        <v>367</v>
      </c>
      <c r="D17" s="21">
        <v>2294</v>
      </c>
      <c r="E17" s="22">
        <v>4889</v>
      </c>
      <c r="F17" s="20">
        <v>6003</v>
      </c>
      <c r="G17" s="20">
        <v>46</v>
      </c>
      <c r="H17" s="20">
        <v>10938</v>
      </c>
      <c r="I17" s="20">
        <v>16002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6731</v>
      </c>
      <c r="C19" s="28">
        <f t="shared" si="1"/>
        <v>1144</v>
      </c>
      <c r="D19" s="28">
        <f t="shared" si="1"/>
        <v>7715</v>
      </c>
      <c r="E19" s="29">
        <f t="shared" si="1"/>
        <v>15590</v>
      </c>
      <c r="F19" s="27">
        <f t="shared" si="1"/>
        <v>17307</v>
      </c>
      <c r="G19" s="27">
        <f t="shared" si="1"/>
        <v>74</v>
      </c>
      <c r="H19" s="27">
        <f t="shared" si="1"/>
        <v>32971</v>
      </c>
      <c r="I19" s="27">
        <f t="shared" si="1"/>
        <v>45652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2472</v>
      </c>
      <c r="C22" s="21">
        <v>537</v>
      </c>
      <c r="D22" s="21">
        <v>3802</v>
      </c>
      <c r="E22" s="22">
        <v>6811</v>
      </c>
      <c r="F22" s="20">
        <v>6693</v>
      </c>
      <c r="G22" s="20">
        <v>51</v>
      </c>
      <c r="H22" s="20">
        <v>13555</v>
      </c>
      <c r="I22" s="20">
        <v>18713</v>
      </c>
      <c r="J22" s="23" t="s">
        <v>38</v>
      </c>
    </row>
    <row r="23" spans="1:10" ht="12.75">
      <c r="A23" s="19" t="s">
        <v>39</v>
      </c>
      <c r="B23" s="20">
        <v>2567</v>
      </c>
      <c r="C23" s="21">
        <v>633</v>
      </c>
      <c r="D23" s="21">
        <v>4732</v>
      </c>
      <c r="E23" s="22">
        <v>7932</v>
      </c>
      <c r="F23" s="20">
        <v>6399</v>
      </c>
      <c r="G23" s="20">
        <v>62</v>
      </c>
      <c r="H23" s="20">
        <v>14393</v>
      </c>
      <c r="I23" s="20">
        <v>19014</v>
      </c>
      <c r="J23" s="23" t="s">
        <v>40</v>
      </c>
    </row>
    <row r="24" spans="1:10" ht="12.75">
      <c r="A24" s="19" t="s">
        <v>41</v>
      </c>
      <c r="B24" s="20">
        <v>2092</v>
      </c>
      <c r="C24" s="21">
        <v>337</v>
      </c>
      <c r="D24" s="21">
        <v>2877</v>
      </c>
      <c r="E24" s="22">
        <v>5306</v>
      </c>
      <c r="F24" s="20">
        <v>6905</v>
      </c>
      <c r="G24" s="20">
        <v>38</v>
      </c>
      <c r="H24" s="20">
        <v>12249</v>
      </c>
      <c r="I24" s="20">
        <v>16594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7131</v>
      </c>
      <c r="C26" s="28">
        <f t="shared" si="2"/>
        <v>1507</v>
      </c>
      <c r="D26" s="28">
        <f t="shared" si="2"/>
        <v>11411</v>
      </c>
      <c r="E26" s="29">
        <f t="shared" si="2"/>
        <v>20049</v>
      </c>
      <c r="F26" s="27">
        <f t="shared" si="2"/>
        <v>19997</v>
      </c>
      <c r="G26" s="27">
        <f t="shared" si="2"/>
        <v>151</v>
      </c>
      <c r="H26" s="27">
        <f t="shared" si="2"/>
        <v>40197</v>
      </c>
      <c r="I26" s="27">
        <f t="shared" si="2"/>
        <v>54321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2270</v>
      </c>
      <c r="C29" s="21">
        <v>358</v>
      </c>
      <c r="D29" s="21">
        <v>2932</v>
      </c>
      <c r="E29" s="22">
        <v>5560</v>
      </c>
      <c r="F29" s="20">
        <v>7100</v>
      </c>
      <c r="G29" s="20">
        <v>2</v>
      </c>
      <c r="H29" s="20">
        <v>12662</v>
      </c>
      <c r="I29" s="20">
        <v>17067</v>
      </c>
      <c r="J29" s="23" t="s">
        <v>46</v>
      </c>
    </row>
    <row r="30" spans="1:10" ht="12.75">
      <c r="A30" s="19" t="s">
        <v>47</v>
      </c>
      <c r="B30" s="20">
        <v>2093</v>
      </c>
      <c r="C30" s="21">
        <v>304</v>
      </c>
      <c r="D30" s="21">
        <v>2542</v>
      </c>
      <c r="E30" s="22">
        <v>4939</v>
      </c>
      <c r="F30" s="20">
        <v>6840</v>
      </c>
      <c r="G30" s="20">
        <v>3</v>
      </c>
      <c r="H30" s="20">
        <v>11782</v>
      </c>
      <c r="I30" s="20">
        <v>15545</v>
      </c>
      <c r="J30" s="23" t="s">
        <v>48</v>
      </c>
    </row>
    <row r="31" spans="1:10" ht="12.75">
      <c r="A31" s="19" t="s">
        <v>49</v>
      </c>
      <c r="B31" s="20">
        <v>2112</v>
      </c>
      <c r="C31" s="21">
        <v>291</v>
      </c>
      <c r="D31" s="21">
        <v>1714</v>
      </c>
      <c r="E31" s="22">
        <v>4117</v>
      </c>
      <c r="F31" s="20">
        <v>4957</v>
      </c>
      <c r="G31" s="20">
        <v>1</v>
      </c>
      <c r="H31" s="20">
        <v>9075</v>
      </c>
      <c r="I31" s="20">
        <v>12491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6475</v>
      </c>
      <c r="C33" s="28">
        <f t="shared" si="3"/>
        <v>953</v>
      </c>
      <c r="D33" s="28">
        <f t="shared" si="3"/>
        <v>7188</v>
      </c>
      <c r="E33" s="29">
        <f t="shared" si="3"/>
        <v>14616</v>
      </c>
      <c r="F33" s="27">
        <f t="shared" si="3"/>
        <v>18897</v>
      </c>
      <c r="G33" s="27">
        <f t="shared" si="3"/>
        <v>6</v>
      </c>
      <c r="H33" s="27">
        <f t="shared" si="3"/>
        <v>33519</v>
      </c>
      <c r="I33" s="27">
        <f t="shared" si="3"/>
        <v>45103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25256</v>
      </c>
      <c r="C35" s="33">
        <f t="shared" si="4"/>
        <v>4348</v>
      </c>
      <c r="D35" s="33">
        <f t="shared" si="4"/>
        <v>30727</v>
      </c>
      <c r="E35" s="34">
        <f t="shared" si="4"/>
        <v>60331</v>
      </c>
      <c r="F35" s="32">
        <f t="shared" si="4"/>
        <v>72101</v>
      </c>
      <c r="G35" s="32">
        <f t="shared" si="4"/>
        <v>231</v>
      </c>
      <c r="H35" s="32">
        <f t="shared" si="4"/>
        <v>132663</v>
      </c>
      <c r="I35" s="32">
        <f t="shared" si="4"/>
        <v>179848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82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&amp;C602 N PTL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2283</v>
      </c>
      <c r="C8" s="21">
        <v>393</v>
      </c>
      <c r="D8" s="21">
        <v>4646</v>
      </c>
      <c r="E8" s="22">
        <v>7322</v>
      </c>
      <c r="F8" s="20">
        <v>6607</v>
      </c>
      <c r="G8" s="20">
        <v>0</v>
      </c>
      <c r="H8" s="20">
        <v>13929</v>
      </c>
      <c r="I8" s="20">
        <v>19137</v>
      </c>
      <c r="J8" s="23" t="s">
        <v>22</v>
      </c>
    </row>
    <row r="9" spans="1:10" ht="12.75">
      <c r="A9" s="19" t="s">
        <v>23</v>
      </c>
      <c r="B9" s="20">
        <v>2262</v>
      </c>
      <c r="C9" s="21">
        <v>424</v>
      </c>
      <c r="D9" s="21">
        <v>5679</v>
      </c>
      <c r="E9" s="22">
        <v>8365</v>
      </c>
      <c r="F9" s="20">
        <v>6500</v>
      </c>
      <c r="G9" s="20">
        <v>1</v>
      </c>
      <c r="H9" s="20">
        <v>14866</v>
      </c>
      <c r="I9" s="20">
        <v>19851</v>
      </c>
      <c r="J9" s="23" t="s">
        <v>24</v>
      </c>
    </row>
    <row r="10" spans="1:10" ht="12.75">
      <c r="A10" s="19" t="s">
        <v>25</v>
      </c>
      <c r="B10" s="20">
        <v>2536</v>
      </c>
      <c r="C10" s="21">
        <v>439</v>
      </c>
      <c r="D10" s="21">
        <v>10920</v>
      </c>
      <c r="E10" s="22">
        <v>13895</v>
      </c>
      <c r="F10" s="20">
        <v>7207</v>
      </c>
      <c r="G10" s="20">
        <v>1</v>
      </c>
      <c r="H10" s="20">
        <v>21103</v>
      </c>
      <c r="I10" s="20">
        <v>26989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7081</v>
      </c>
      <c r="C12" s="28">
        <f t="shared" si="0"/>
        <v>1256</v>
      </c>
      <c r="D12" s="28">
        <f t="shared" si="0"/>
        <v>21245</v>
      </c>
      <c r="E12" s="29">
        <f t="shared" si="0"/>
        <v>29582</v>
      </c>
      <c r="F12" s="27">
        <f t="shared" si="0"/>
        <v>20314</v>
      </c>
      <c r="G12" s="27">
        <f t="shared" si="0"/>
        <v>2</v>
      </c>
      <c r="H12" s="27">
        <f t="shared" si="0"/>
        <v>49898</v>
      </c>
      <c r="I12" s="27">
        <f t="shared" si="0"/>
        <v>65977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2711</v>
      </c>
      <c r="C15" s="21">
        <v>592</v>
      </c>
      <c r="D15" s="21">
        <v>16305</v>
      </c>
      <c r="E15" s="22">
        <v>19608</v>
      </c>
      <c r="F15" s="20">
        <v>7082</v>
      </c>
      <c r="G15" s="20">
        <v>17</v>
      </c>
      <c r="H15" s="20">
        <v>26707</v>
      </c>
      <c r="I15" s="20">
        <v>33261</v>
      </c>
      <c r="J15" s="23" t="s">
        <v>30</v>
      </c>
    </row>
    <row r="16" spans="1:10" ht="12.75">
      <c r="A16" s="19" t="s">
        <v>31</v>
      </c>
      <c r="B16" s="20">
        <v>3010</v>
      </c>
      <c r="C16" s="21">
        <v>838</v>
      </c>
      <c r="D16" s="21">
        <v>8016</v>
      </c>
      <c r="E16" s="22">
        <v>11864</v>
      </c>
      <c r="F16" s="20">
        <v>7740</v>
      </c>
      <c r="G16" s="20">
        <v>75</v>
      </c>
      <c r="H16" s="20">
        <v>19679</v>
      </c>
      <c r="I16" s="20">
        <v>27841</v>
      </c>
      <c r="J16" s="23" t="s">
        <v>32</v>
      </c>
    </row>
    <row r="17" spans="1:10" ht="12.75">
      <c r="A17" s="19" t="s">
        <v>33</v>
      </c>
      <c r="B17" s="20">
        <v>2791</v>
      </c>
      <c r="C17" s="21">
        <v>594</v>
      </c>
      <c r="D17" s="21">
        <v>6135</v>
      </c>
      <c r="E17" s="22">
        <v>9520</v>
      </c>
      <c r="F17" s="20">
        <v>7643</v>
      </c>
      <c r="G17" s="20">
        <v>177</v>
      </c>
      <c r="H17" s="20">
        <v>17340</v>
      </c>
      <c r="I17" s="20">
        <v>27274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8512</v>
      </c>
      <c r="C19" s="28">
        <f t="shared" si="1"/>
        <v>2024</v>
      </c>
      <c r="D19" s="28">
        <f t="shared" si="1"/>
        <v>30456</v>
      </c>
      <c r="E19" s="29">
        <f t="shared" si="1"/>
        <v>40992</v>
      </c>
      <c r="F19" s="27">
        <f t="shared" si="1"/>
        <v>22465</v>
      </c>
      <c r="G19" s="27">
        <f t="shared" si="1"/>
        <v>269</v>
      </c>
      <c r="H19" s="27">
        <f t="shared" si="1"/>
        <v>63726</v>
      </c>
      <c r="I19" s="27">
        <f t="shared" si="1"/>
        <v>88376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2862</v>
      </c>
      <c r="C22" s="21">
        <v>864</v>
      </c>
      <c r="D22" s="21">
        <v>8800</v>
      </c>
      <c r="E22" s="22">
        <v>12526</v>
      </c>
      <c r="F22" s="20">
        <v>7494</v>
      </c>
      <c r="G22" s="20">
        <v>195</v>
      </c>
      <c r="H22" s="20">
        <v>20215</v>
      </c>
      <c r="I22" s="20">
        <v>30682</v>
      </c>
      <c r="J22" s="23" t="s">
        <v>38</v>
      </c>
    </row>
    <row r="23" spans="1:10" ht="12.75">
      <c r="A23" s="19" t="s">
        <v>39</v>
      </c>
      <c r="B23" s="20">
        <v>2980</v>
      </c>
      <c r="C23" s="21">
        <v>1036</v>
      </c>
      <c r="D23" s="21">
        <v>11413</v>
      </c>
      <c r="E23" s="22">
        <v>15429</v>
      </c>
      <c r="F23" s="20">
        <v>6893</v>
      </c>
      <c r="G23" s="20">
        <v>667</v>
      </c>
      <c r="H23" s="20">
        <v>22989</v>
      </c>
      <c r="I23" s="20">
        <v>31536</v>
      </c>
      <c r="J23" s="23" t="s">
        <v>40</v>
      </c>
    </row>
    <row r="24" spans="1:10" ht="12.75">
      <c r="A24" s="19" t="s">
        <v>41</v>
      </c>
      <c r="B24" s="20">
        <v>2542</v>
      </c>
      <c r="C24" s="21">
        <v>608</v>
      </c>
      <c r="D24" s="21">
        <v>6735</v>
      </c>
      <c r="E24" s="22">
        <v>9885</v>
      </c>
      <c r="F24" s="20">
        <v>7259</v>
      </c>
      <c r="G24" s="20">
        <v>155</v>
      </c>
      <c r="H24" s="20">
        <v>17299</v>
      </c>
      <c r="I24" s="20">
        <v>23997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8384</v>
      </c>
      <c r="C26" s="28">
        <f t="shared" si="2"/>
        <v>2508</v>
      </c>
      <c r="D26" s="28">
        <f t="shared" si="2"/>
        <v>26948</v>
      </c>
      <c r="E26" s="29">
        <f t="shared" si="2"/>
        <v>37840</v>
      </c>
      <c r="F26" s="27">
        <f t="shared" si="2"/>
        <v>21646</v>
      </c>
      <c r="G26" s="27">
        <f t="shared" si="2"/>
        <v>1017</v>
      </c>
      <c r="H26" s="27">
        <f t="shared" si="2"/>
        <v>60503</v>
      </c>
      <c r="I26" s="27">
        <f t="shared" si="2"/>
        <v>86215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2841</v>
      </c>
      <c r="C29" s="21">
        <v>694</v>
      </c>
      <c r="D29" s="21">
        <v>6635</v>
      </c>
      <c r="E29" s="22">
        <v>10170</v>
      </c>
      <c r="F29" s="20">
        <v>6843</v>
      </c>
      <c r="G29" s="20">
        <v>9</v>
      </c>
      <c r="H29" s="20">
        <v>17022</v>
      </c>
      <c r="I29" s="20">
        <v>22652</v>
      </c>
      <c r="J29" s="23" t="s">
        <v>46</v>
      </c>
    </row>
    <row r="30" spans="1:10" ht="12.75">
      <c r="A30" s="19" t="s">
        <v>47</v>
      </c>
      <c r="B30" s="20">
        <v>2843</v>
      </c>
      <c r="C30" s="21">
        <v>577</v>
      </c>
      <c r="D30" s="21">
        <v>6199</v>
      </c>
      <c r="E30" s="22">
        <v>9619</v>
      </c>
      <c r="F30" s="20">
        <v>6850</v>
      </c>
      <c r="G30" s="20">
        <v>2</v>
      </c>
      <c r="H30" s="20">
        <v>16471</v>
      </c>
      <c r="I30" s="20">
        <v>22028</v>
      </c>
      <c r="J30" s="23" t="s">
        <v>48</v>
      </c>
    </row>
    <row r="31" spans="1:10" ht="12.75">
      <c r="A31" s="19" t="s">
        <v>49</v>
      </c>
      <c r="B31" s="20">
        <v>2839</v>
      </c>
      <c r="C31" s="21">
        <v>425</v>
      </c>
      <c r="D31" s="21">
        <v>4384</v>
      </c>
      <c r="E31" s="22">
        <v>7648</v>
      </c>
      <c r="F31" s="20">
        <v>6716</v>
      </c>
      <c r="G31" s="20">
        <v>0</v>
      </c>
      <c r="H31" s="20">
        <v>14364</v>
      </c>
      <c r="I31" s="20">
        <v>19769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8523</v>
      </c>
      <c r="C33" s="28">
        <f t="shared" si="3"/>
        <v>1696</v>
      </c>
      <c r="D33" s="28">
        <f t="shared" si="3"/>
        <v>17218</v>
      </c>
      <c r="E33" s="29">
        <f t="shared" si="3"/>
        <v>27437</v>
      </c>
      <c r="F33" s="27">
        <f t="shared" si="3"/>
        <v>20409</v>
      </c>
      <c r="G33" s="27">
        <f t="shared" si="3"/>
        <v>11</v>
      </c>
      <c r="H33" s="27">
        <f t="shared" si="3"/>
        <v>47857</v>
      </c>
      <c r="I33" s="27">
        <f t="shared" si="3"/>
        <v>64449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32500</v>
      </c>
      <c r="C35" s="33">
        <f t="shared" si="4"/>
        <v>7484</v>
      </c>
      <c r="D35" s="33">
        <f t="shared" si="4"/>
        <v>95867</v>
      </c>
      <c r="E35" s="34">
        <f t="shared" si="4"/>
        <v>135851</v>
      </c>
      <c r="F35" s="32">
        <f t="shared" si="4"/>
        <v>84834</v>
      </c>
      <c r="G35" s="32">
        <f t="shared" si="4"/>
        <v>1299</v>
      </c>
      <c r="H35" s="32">
        <f t="shared" si="4"/>
        <v>221984</v>
      </c>
      <c r="I35" s="32">
        <f t="shared" si="4"/>
        <v>305017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83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&amp;C705 COUTT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23615</v>
      </c>
      <c r="C8" s="21">
        <v>54</v>
      </c>
      <c r="D8" s="21">
        <v>73</v>
      </c>
      <c r="E8" s="22">
        <v>23742</v>
      </c>
      <c r="F8" s="20">
        <v>452</v>
      </c>
      <c r="G8" s="20">
        <v>3</v>
      </c>
      <c r="H8" s="20">
        <v>24197</v>
      </c>
      <c r="I8" s="20">
        <v>36598</v>
      </c>
      <c r="J8" s="23" t="s">
        <v>22</v>
      </c>
    </row>
    <row r="9" spans="1:10" ht="12.75">
      <c r="A9" s="19" t="s">
        <v>23</v>
      </c>
      <c r="B9" s="20">
        <v>22559</v>
      </c>
      <c r="C9" s="21">
        <v>63</v>
      </c>
      <c r="D9" s="21">
        <v>59</v>
      </c>
      <c r="E9" s="22">
        <v>22681</v>
      </c>
      <c r="F9" s="20">
        <v>474</v>
      </c>
      <c r="G9" s="20">
        <v>72</v>
      </c>
      <c r="H9" s="20">
        <v>23227</v>
      </c>
      <c r="I9" s="20">
        <v>35626</v>
      </c>
      <c r="J9" s="23" t="s">
        <v>24</v>
      </c>
    </row>
    <row r="10" spans="1:10" ht="12.75">
      <c r="A10" s="19" t="s">
        <v>25</v>
      </c>
      <c r="B10" s="20">
        <v>25061</v>
      </c>
      <c r="C10" s="21">
        <v>58</v>
      </c>
      <c r="D10" s="21">
        <v>90</v>
      </c>
      <c r="E10" s="22">
        <v>25209</v>
      </c>
      <c r="F10" s="20">
        <v>532</v>
      </c>
      <c r="G10" s="20">
        <v>0</v>
      </c>
      <c r="H10" s="20">
        <v>25741</v>
      </c>
      <c r="I10" s="20">
        <v>39678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71235</v>
      </c>
      <c r="C12" s="28">
        <f t="shared" si="0"/>
        <v>175</v>
      </c>
      <c r="D12" s="28">
        <f t="shared" si="0"/>
        <v>222</v>
      </c>
      <c r="E12" s="29">
        <f t="shared" si="0"/>
        <v>71632</v>
      </c>
      <c r="F12" s="27">
        <f t="shared" si="0"/>
        <v>1458</v>
      </c>
      <c r="G12" s="27">
        <f t="shared" si="0"/>
        <v>75</v>
      </c>
      <c r="H12" s="27">
        <f t="shared" si="0"/>
        <v>73165</v>
      </c>
      <c r="I12" s="27">
        <f t="shared" si="0"/>
        <v>111902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25796</v>
      </c>
      <c r="C15" s="21">
        <v>73</v>
      </c>
      <c r="D15" s="21">
        <v>91</v>
      </c>
      <c r="E15" s="22">
        <v>25960</v>
      </c>
      <c r="F15" s="20">
        <v>368</v>
      </c>
      <c r="G15" s="20">
        <v>78</v>
      </c>
      <c r="H15" s="20">
        <v>26406</v>
      </c>
      <c r="I15" s="20">
        <v>40612</v>
      </c>
      <c r="J15" s="23" t="s">
        <v>30</v>
      </c>
    </row>
    <row r="16" spans="1:10" ht="12.75">
      <c r="A16" s="19" t="s">
        <v>31</v>
      </c>
      <c r="B16" s="20">
        <v>28201</v>
      </c>
      <c r="C16" s="21">
        <v>91</v>
      </c>
      <c r="D16" s="21">
        <v>115</v>
      </c>
      <c r="E16" s="22">
        <v>28407</v>
      </c>
      <c r="F16" s="20">
        <v>606</v>
      </c>
      <c r="G16" s="20">
        <v>101</v>
      </c>
      <c r="H16" s="20">
        <v>29114</v>
      </c>
      <c r="I16" s="20">
        <v>44910</v>
      </c>
      <c r="J16" s="23" t="s">
        <v>32</v>
      </c>
    </row>
    <row r="17" spans="1:10" ht="12.75">
      <c r="A17" s="19" t="s">
        <v>33</v>
      </c>
      <c r="B17" s="20">
        <v>26411</v>
      </c>
      <c r="C17" s="21">
        <v>148</v>
      </c>
      <c r="D17" s="21">
        <v>135</v>
      </c>
      <c r="E17" s="22">
        <v>26694</v>
      </c>
      <c r="F17" s="20">
        <v>447</v>
      </c>
      <c r="G17" s="20">
        <v>212</v>
      </c>
      <c r="H17" s="20">
        <v>27353</v>
      </c>
      <c r="I17" s="20">
        <v>43355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80408</v>
      </c>
      <c r="C19" s="28">
        <f t="shared" si="1"/>
        <v>312</v>
      </c>
      <c r="D19" s="28">
        <f t="shared" si="1"/>
        <v>341</v>
      </c>
      <c r="E19" s="29">
        <f t="shared" si="1"/>
        <v>81061</v>
      </c>
      <c r="F19" s="27">
        <f t="shared" si="1"/>
        <v>1421</v>
      </c>
      <c r="G19" s="27">
        <f t="shared" si="1"/>
        <v>391</v>
      </c>
      <c r="H19" s="27">
        <f t="shared" si="1"/>
        <v>82873</v>
      </c>
      <c r="I19" s="27">
        <f t="shared" si="1"/>
        <v>128877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27287</v>
      </c>
      <c r="C22" s="21">
        <v>147</v>
      </c>
      <c r="D22" s="21">
        <v>206</v>
      </c>
      <c r="E22" s="22">
        <v>27640</v>
      </c>
      <c r="F22" s="20">
        <v>602</v>
      </c>
      <c r="G22" s="20">
        <v>221</v>
      </c>
      <c r="H22" s="20">
        <v>28463</v>
      </c>
      <c r="I22" s="20">
        <v>45650</v>
      </c>
      <c r="J22" s="23" t="s">
        <v>38</v>
      </c>
    </row>
    <row r="23" spans="1:10" ht="12.75">
      <c r="A23" s="19" t="s">
        <v>39</v>
      </c>
      <c r="B23" s="20">
        <v>26258</v>
      </c>
      <c r="C23" s="21">
        <v>189</v>
      </c>
      <c r="D23" s="21">
        <v>199</v>
      </c>
      <c r="E23" s="22">
        <v>26646</v>
      </c>
      <c r="F23" s="20">
        <v>551</v>
      </c>
      <c r="G23" s="20">
        <v>297</v>
      </c>
      <c r="H23" s="20">
        <v>27494</v>
      </c>
      <c r="I23" s="20">
        <v>44430</v>
      </c>
      <c r="J23" s="23" t="s">
        <v>40</v>
      </c>
    </row>
    <row r="24" spans="1:10" ht="12.75">
      <c r="A24" s="19" t="s">
        <v>41</v>
      </c>
      <c r="B24" s="20">
        <v>24157</v>
      </c>
      <c r="C24" s="21">
        <v>134</v>
      </c>
      <c r="D24" s="21">
        <v>132</v>
      </c>
      <c r="E24" s="22">
        <v>24423</v>
      </c>
      <c r="F24" s="20">
        <v>439</v>
      </c>
      <c r="G24" s="20">
        <v>183</v>
      </c>
      <c r="H24" s="20">
        <v>25045</v>
      </c>
      <c r="I24" s="20">
        <v>40654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77702</v>
      </c>
      <c r="C26" s="28">
        <f t="shared" si="2"/>
        <v>470</v>
      </c>
      <c r="D26" s="28">
        <f t="shared" si="2"/>
        <v>537</v>
      </c>
      <c r="E26" s="29">
        <f t="shared" si="2"/>
        <v>78709</v>
      </c>
      <c r="F26" s="27">
        <f t="shared" si="2"/>
        <v>1592</v>
      </c>
      <c r="G26" s="27">
        <f t="shared" si="2"/>
        <v>701</v>
      </c>
      <c r="H26" s="27">
        <f t="shared" si="2"/>
        <v>81002</v>
      </c>
      <c r="I26" s="27">
        <f t="shared" si="2"/>
        <v>130734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25478</v>
      </c>
      <c r="C29" s="21">
        <v>117</v>
      </c>
      <c r="D29" s="21">
        <v>113</v>
      </c>
      <c r="E29" s="22">
        <v>25708</v>
      </c>
      <c r="F29" s="20">
        <v>440</v>
      </c>
      <c r="G29" s="20">
        <v>13</v>
      </c>
      <c r="H29" s="20">
        <v>26161</v>
      </c>
      <c r="I29" s="20">
        <v>41315</v>
      </c>
      <c r="J29" s="23" t="s">
        <v>46</v>
      </c>
    </row>
    <row r="30" spans="1:10" ht="12.75">
      <c r="A30" s="19" t="s">
        <v>47</v>
      </c>
      <c r="B30" s="20">
        <v>25209</v>
      </c>
      <c r="C30" s="21">
        <v>108</v>
      </c>
      <c r="D30" s="21">
        <v>106</v>
      </c>
      <c r="E30" s="22">
        <v>25423</v>
      </c>
      <c r="F30" s="20">
        <v>537</v>
      </c>
      <c r="G30" s="20">
        <v>8</v>
      </c>
      <c r="H30" s="20">
        <v>25968</v>
      </c>
      <c r="I30" s="20">
        <v>40637</v>
      </c>
      <c r="J30" s="23" t="s">
        <v>48</v>
      </c>
    </row>
    <row r="31" spans="1:10" ht="12.75">
      <c r="A31" s="19" t="s">
        <v>49</v>
      </c>
      <c r="B31" s="20">
        <v>24884</v>
      </c>
      <c r="C31" s="21">
        <v>129</v>
      </c>
      <c r="D31" s="21">
        <v>103</v>
      </c>
      <c r="E31" s="22">
        <v>25116</v>
      </c>
      <c r="F31" s="20">
        <v>357</v>
      </c>
      <c r="G31" s="20">
        <v>0</v>
      </c>
      <c r="H31" s="20">
        <v>25473</v>
      </c>
      <c r="I31" s="20">
        <v>39936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75571</v>
      </c>
      <c r="C33" s="28">
        <f t="shared" si="3"/>
        <v>354</v>
      </c>
      <c r="D33" s="28">
        <f t="shared" si="3"/>
        <v>322</v>
      </c>
      <c r="E33" s="29">
        <f t="shared" si="3"/>
        <v>76247</v>
      </c>
      <c r="F33" s="27">
        <f t="shared" si="3"/>
        <v>1334</v>
      </c>
      <c r="G33" s="27">
        <f t="shared" si="3"/>
        <v>21</v>
      </c>
      <c r="H33" s="27">
        <f t="shared" si="3"/>
        <v>77602</v>
      </c>
      <c r="I33" s="27">
        <f t="shared" si="3"/>
        <v>121888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304916</v>
      </c>
      <c r="C35" s="33">
        <f t="shared" si="4"/>
        <v>1311</v>
      </c>
      <c r="D35" s="33">
        <f t="shared" si="4"/>
        <v>1422</v>
      </c>
      <c r="E35" s="34">
        <f t="shared" si="4"/>
        <v>307649</v>
      </c>
      <c r="F35" s="32">
        <f t="shared" si="4"/>
        <v>5805</v>
      </c>
      <c r="G35" s="32">
        <f t="shared" si="4"/>
        <v>1188</v>
      </c>
      <c r="H35" s="32">
        <f t="shared" si="4"/>
        <v>314642</v>
      </c>
      <c r="I35" s="32">
        <f t="shared" si="4"/>
        <v>493401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57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&amp;C213 EDMDN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918</v>
      </c>
      <c r="C8" s="21">
        <v>103</v>
      </c>
      <c r="D8" s="21">
        <v>662</v>
      </c>
      <c r="E8" s="22">
        <v>1683</v>
      </c>
      <c r="F8" s="20">
        <v>24</v>
      </c>
      <c r="G8" s="20">
        <v>0</v>
      </c>
      <c r="H8" s="20">
        <v>1707</v>
      </c>
      <c r="I8" s="20">
        <v>2230</v>
      </c>
      <c r="J8" s="23" t="s">
        <v>22</v>
      </c>
    </row>
    <row r="9" spans="1:10" ht="12.75">
      <c r="A9" s="19" t="s">
        <v>23</v>
      </c>
      <c r="B9" s="20">
        <v>966</v>
      </c>
      <c r="C9" s="21">
        <v>87</v>
      </c>
      <c r="D9" s="21">
        <v>947</v>
      </c>
      <c r="E9" s="22">
        <v>2000</v>
      </c>
      <c r="F9" s="20">
        <v>17</v>
      </c>
      <c r="G9" s="20">
        <v>0</v>
      </c>
      <c r="H9" s="20">
        <v>2017</v>
      </c>
      <c r="I9" s="20">
        <v>2588</v>
      </c>
      <c r="J9" s="23" t="s">
        <v>24</v>
      </c>
    </row>
    <row r="10" spans="1:10" ht="12.75">
      <c r="A10" s="19" t="s">
        <v>25</v>
      </c>
      <c r="B10" s="20">
        <v>940</v>
      </c>
      <c r="C10" s="21">
        <v>96</v>
      </c>
      <c r="D10" s="21">
        <v>772</v>
      </c>
      <c r="E10" s="22">
        <v>1808</v>
      </c>
      <c r="F10" s="20">
        <v>26</v>
      </c>
      <c r="G10" s="20">
        <v>0</v>
      </c>
      <c r="H10" s="20">
        <v>1834</v>
      </c>
      <c r="I10" s="20">
        <v>2498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2824</v>
      </c>
      <c r="C12" s="28">
        <f t="shared" si="0"/>
        <v>286</v>
      </c>
      <c r="D12" s="28">
        <f t="shared" si="0"/>
        <v>2381</v>
      </c>
      <c r="E12" s="29">
        <f t="shared" si="0"/>
        <v>5491</v>
      </c>
      <c r="F12" s="27">
        <f t="shared" si="0"/>
        <v>67</v>
      </c>
      <c r="G12" s="27">
        <f t="shared" si="0"/>
        <v>0</v>
      </c>
      <c r="H12" s="27">
        <f t="shared" si="0"/>
        <v>5558</v>
      </c>
      <c r="I12" s="27">
        <f t="shared" si="0"/>
        <v>7316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1093</v>
      </c>
      <c r="C15" s="21">
        <v>123</v>
      </c>
      <c r="D15" s="21">
        <v>1426</v>
      </c>
      <c r="E15" s="22">
        <v>2642</v>
      </c>
      <c r="F15" s="20">
        <v>45</v>
      </c>
      <c r="G15" s="20">
        <v>2</v>
      </c>
      <c r="H15" s="20">
        <v>2689</v>
      </c>
      <c r="I15" s="20">
        <v>3527</v>
      </c>
      <c r="J15" s="23" t="s">
        <v>30</v>
      </c>
    </row>
    <row r="16" spans="1:10" ht="12.75">
      <c r="A16" s="19" t="s">
        <v>31</v>
      </c>
      <c r="B16" s="20">
        <v>1439</v>
      </c>
      <c r="C16" s="21">
        <v>219</v>
      </c>
      <c r="D16" s="21">
        <v>2272</v>
      </c>
      <c r="E16" s="22">
        <v>3930</v>
      </c>
      <c r="F16" s="20">
        <v>31</v>
      </c>
      <c r="G16" s="20">
        <v>109</v>
      </c>
      <c r="H16" s="20">
        <v>4070</v>
      </c>
      <c r="I16" s="20">
        <v>5449</v>
      </c>
      <c r="J16" s="23" t="s">
        <v>32</v>
      </c>
    </row>
    <row r="17" spans="1:10" ht="12.75">
      <c r="A17" s="19" t="s">
        <v>33</v>
      </c>
      <c r="B17" s="20">
        <v>1457</v>
      </c>
      <c r="C17" s="21">
        <v>226</v>
      </c>
      <c r="D17" s="21">
        <v>1936</v>
      </c>
      <c r="E17" s="22">
        <v>3619</v>
      </c>
      <c r="F17" s="20">
        <v>23</v>
      </c>
      <c r="G17" s="20">
        <v>345</v>
      </c>
      <c r="H17" s="20">
        <v>3987</v>
      </c>
      <c r="I17" s="20">
        <v>6288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3989</v>
      </c>
      <c r="C19" s="28">
        <f t="shared" si="1"/>
        <v>568</v>
      </c>
      <c r="D19" s="28">
        <f t="shared" si="1"/>
        <v>5634</v>
      </c>
      <c r="E19" s="29">
        <f t="shared" si="1"/>
        <v>10191</v>
      </c>
      <c r="F19" s="27">
        <f t="shared" si="1"/>
        <v>99</v>
      </c>
      <c r="G19" s="27">
        <f t="shared" si="1"/>
        <v>456</v>
      </c>
      <c r="H19" s="27">
        <f t="shared" si="1"/>
        <v>10746</v>
      </c>
      <c r="I19" s="27">
        <f t="shared" si="1"/>
        <v>15264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1917</v>
      </c>
      <c r="C22" s="21">
        <v>465</v>
      </c>
      <c r="D22" s="21">
        <v>5461</v>
      </c>
      <c r="E22" s="22">
        <v>7843</v>
      </c>
      <c r="F22" s="20">
        <v>12</v>
      </c>
      <c r="G22" s="20">
        <v>766</v>
      </c>
      <c r="H22" s="20">
        <v>8621</v>
      </c>
      <c r="I22" s="20">
        <v>12529</v>
      </c>
      <c r="J22" s="23" t="s">
        <v>38</v>
      </c>
    </row>
    <row r="23" spans="1:10" ht="12.75">
      <c r="A23" s="19" t="s">
        <v>39</v>
      </c>
      <c r="B23" s="20">
        <v>1968</v>
      </c>
      <c r="C23" s="21">
        <v>503</v>
      </c>
      <c r="D23" s="21">
        <v>6791</v>
      </c>
      <c r="E23" s="22">
        <v>9262</v>
      </c>
      <c r="F23" s="20">
        <v>19</v>
      </c>
      <c r="G23" s="20">
        <v>843</v>
      </c>
      <c r="H23" s="20">
        <v>10124</v>
      </c>
      <c r="I23" s="20">
        <v>13336</v>
      </c>
      <c r="J23" s="23" t="s">
        <v>40</v>
      </c>
    </row>
    <row r="24" spans="1:10" ht="12.75">
      <c r="A24" s="19" t="s">
        <v>41</v>
      </c>
      <c r="B24" s="20">
        <v>1749</v>
      </c>
      <c r="C24" s="21">
        <v>366</v>
      </c>
      <c r="D24" s="21">
        <v>3277</v>
      </c>
      <c r="E24" s="22">
        <v>5392</v>
      </c>
      <c r="F24" s="20">
        <v>39</v>
      </c>
      <c r="G24" s="20">
        <v>508</v>
      </c>
      <c r="H24" s="20">
        <v>5939</v>
      </c>
      <c r="I24" s="20">
        <v>8130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5634</v>
      </c>
      <c r="C26" s="28">
        <f t="shared" si="2"/>
        <v>1334</v>
      </c>
      <c r="D26" s="28">
        <f t="shared" si="2"/>
        <v>15529</v>
      </c>
      <c r="E26" s="29">
        <f t="shared" si="2"/>
        <v>22497</v>
      </c>
      <c r="F26" s="27">
        <f t="shared" si="2"/>
        <v>70</v>
      </c>
      <c r="G26" s="27">
        <f t="shared" si="2"/>
        <v>2117</v>
      </c>
      <c r="H26" s="27">
        <f t="shared" si="2"/>
        <v>24684</v>
      </c>
      <c r="I26" s="27">
        <f t="shared" si="2"/>
        <v>33995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1285</v>
      </c>
      <c r="C29" s="21">
        <v>207</v>
      </c>
      <c r="D29" s="21">
        <v>1411</v>
      </c>
      <c r="E29" s="22">
        <v>2903</v>
      </c>
      <c r="F29" s="20">
        <v>35</v>
      </c>
      <c r="G29" s="20">
        <v>3</v>
      </c>
      <c r="H29" s="20">
        <v>2941</v>
      </c>
      <c r="I29" s="20">
        <v>4034</v>
      </c>
      <c r="J29" s="23" t="s">
        <v>46</v>
      </c>
    </row>
    <row r="30" spans="1:10" ht="12.75">
      <c r="A30" s="19" t="s">
        <v>47</v>
      </c>
      <c r="B30" s="20">
        <v>1133</v>
      </c>
      <c r="C30" s="21">
        <v>181</v>
      </c>
      <c r="D30" s="21">
        <v>1078</v>
      </c>
      <c r="E30" s="22">
        <v>2392</v>
      </c>
      <c r="F30" s="20">
        <v>19</v>
      </c>
      <c r="G30" s="20">
        <v>3</v>
      </c>
      <c r="H30" s="20">
        <v>2414</v>
      </c>
      <c r="I30" s="20">
        <v>3183</v>
      </c>
      <c r="J30" s="23" t="s">
        <v>48</v>
      </c>
    </row>
    <row r="31" spans="1:10" ht="12.75">
      <c r="A31" s="19" t="s">
        <v>49</v>
      </c>
      <c r="B31" s="20">
        <v>1202</v>
      </c>
      <c r="C31" s="21">
        <v>113</v>
      </c>
      <c r="D31" s="21">
        <v>664</v>
      </c>
      <c r="E31" s="22">
        <v>1979</v>
      </c>
      <c r="F31" s="20">
        <v>7</v>
      </c>
      <c r="G31" s="20">
        <v>0</v>
      </c>
      <c r="H31" s="20">
        <v>1986</v>
      </c>
      <c r="I31" s="20">
        <v>2655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3620</v>
      </c>
      <c r="C33" s="28">
        <f t="shared" si="3"/>
        <v>501</v>
      </c>
      <c r="D33" s="28">
        <f t="shared" si="3"/>
        <v>3153</v>
      </c>
      <c r="E33" s="29">
        <f t="shared" si="3"/>
        <v>7274</v>
      </c>
      <c r="F33" s="27">
        <f t="shared" si="3"/>
        <v>61</v>
      </c>
      <c r="G33" s="27">
        <f t="shared" si="3"/>
        <v>6</v>
      </c>
      <c r="H33" s="27">
        <f t="shared" si="3"/>
        <v>7341</v>
      </c>
      <c r="I33" s="27">
        <f t="shared" si="3"/>
        <v>9872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16067</v>
      </c>
      <c r="C35" s="33">
        <f t="shared" si="4"/>
        <v>2689</v>
      </c>
      <c r="D35" s="33">
        <f t="shared" si="4"/>
        <v>26697</v>
      </c>
      <c r="E35" s="34">
        <f t="shared" si="4"/>
        <v>45453</v>
      </c>
      <c r="F35" s="32">
        <f t="shared" si="4"/>
        <v>297</v>
      </c>
      <c r="G35" s="32">
        <f t="shared" si="4"/>
        <v>2579</v>
      </c>
      <c r="H35" s="32">
        <f t="shared" si="4"/>
        <v>48329</v>
      </c>
      <c r="I35" s="32">
        <f t="shared" si="4"/>
        <v>66447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84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&amp;C707 CARW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2261</v>
      </c>
      <c r="C8" s="21">
        <v>224</v>
      </c>
      <c r="D8" s="21">
        <v>2226</v>
      </c>
      <c r="E8" s="22">
        <v>4711</v>
      </c>
      <c r="F8" s="20">
        <v>355</v>
      </c>
      <c r="G8" s="20">
        <v>1</v>
      </c>
      <c r="H8" s="20">
        <v>5067</v>
      </c>
      <c r="I8" s="20">
        <v>6447</v>
      </c>
      <c r="J8" s="23" t="s">
        <v>22</v>
      </c>
    </row>
    <row r="9" spans="1:10" ht="12.75">
      <c r="A9" s="19" t="s">
        <v>23</v>
      </c>
      <c r="B9" s="20">
        <v>2334</v>
      </c>
      <c r="C9" s="21">
        <v>254</v>
      </c>
      <c r="D9" s="21">
        <v>2178</v>
      </c>
      <c r="E9" s="22">
        <v>4766</v>
      </c>
      <c r="F9" s="20">
        <v>357</v>
      </c>
      <c r="G9" s="20">
        <v>1</v>
      </c>
      <c r="H9" s="20">
        <v>5124</v>
      </c>
      <c r="I9" s="20">
        <v>6432</v>
      </c>
      <c r="J9" s="23" t="s">
        <v>24</v>
      </c>
    </row>
    <row r="10" spans="1:10" ht="12.75">
      <c r="A10" s="19" t="s">
        <v>25</v>
      </c>
      <c r="B10" s="20">
        <v>2505</v>
      </c>
      <c r="C10" s="21">
        <v>348</v>
      </c>
      <c r="D10" s="21">
        <v>2153</v>
      </c>
      <c r="E10" s="22">
        <v>5006</v>
      </c>
      <c r="F10" s="20">
        <v>268</v>
      </c>
      <c r="G10" s="20">
        <v>1</v>
      </c>
      <c r="H10" s="20">
        <v>5275</v>
      </c>
      <c r="I10" s="20">
        <v>6727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7100</v>
      </c>
      <c r="C12" s="28">
        <f t="shared" si="0"/>
        <v>826</v>
      </c>
      <c r="D12" s="28">
        <f t="shared" si="0"/>
        <v>6557</v>
      </c>
      <c r="E12" s="29">
        <f t="shared" si="0"/>
        <v>14483</v>
      </c>
      <c r="F12" s="27">
        <f t="shared" si="0"/>
        <v>980</v>
      </c>
      <c r="G12" s="27">
        <f t="shared" si="0"/>
        <v>3</v>
      </c>
      <c r="H12" s="27">
        <f t="shared" si="0"/>
        <v>15466</v>
      </c>
      <c r="I12" s="27">
        <f t="shared" si="0"/>
        <v>19606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2868</v>
      </c>
      <c r="C15" s="21">
        <v>364</v>
      </c>
      <c r="D15" s="21">
        <v>2352</v>
      </c>
      <c r="E15" s="22">
        <v>5584</v>
      </c>
      <c r="F15" s="20">
        <v>186</v>
      </c>
      <c r="G15" s="20">
        <v>12</v>
      </c>
      <c r="H15" s="20">
        <v>5782</v>
      </c>
      <c r="I15" s="20">
        <v>7286</v>
      </c>
      <c r="J15" s="23" t="s">
        <v>30</v>
      </c>
    </row>
    <row r="16" spans="1:10" ht="12.75">
      <c r="A16" s="19" t="s">
        <v>31</v>
      </c>
      <c r="B16" s="20">
        <v>3234</v>
      </c>
      <c r="C16" s="21">
        <v>538</v>
      </c>
      <c r="D16" s="21">
        <v>3894</v>
      </c>
      <c r="E16" s="22">
        <v>7666</v>
      </c>
      <c r="F16" s="20">
        <v>290</v>
      </c>
      <c r="G16" s="20">
        <v>97</v>
      </c>
      <c r="H16" s="20">
        <v>8053</v>
      </c>
      <c r="I16" s="20">
        <v>10124</v>
      </c>
      <c r="J16" s="23" t="s">
        <v>32</v>
      </c>
    </row>
    <row r="17" spans="1:10" ht="12.75">
      <c r="A17" s="19" t="s">
        <v>33</v>
      </c>
      <c r="B17" s="20">
        <v>2943</v>
      </c>
      <c r="C17" s="21">
        <v>463</v>
      </c>
      <c r="D17" s="21">
        <v>3562</v>
      </c>
      <c r="E17" s="22">
        <v>6968</v>
      </c>
      <c r="F17" s="20">
        <v>395</v>
      </c>
      <c r="G17" s="20">
        <v>172</v>
      </c>
      <c r="H17" s="20">
        <v>7535</v>
      </c>
      <c r="I17" s="20">
        <v>10745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9045</v>
      </c>
      <c r="C19" s="28">
        <f t="shared" si="1"/>
        <v>1365</v>
      </c>
      <c r="D19" s="28">
        <f t="shared" si="1"/>
        <v>9808</v>
      </c>
      <c r="E19" s="29">
        <f t="shared" si="1"/>
        <v>20218</v>
      </c>
      <c r="F19" s="27">
        <f t="shared" si="1"/>
        <v>871</v>
      </c>
      <c r="G19" s="27">
        <f t="shared" si="1"/>
        <v>281</v>
      </c>
      <c r="H19" s="27">
        <f t="shared" si="1"/>
        <v>21370</v>
      </c>
      <c r="I19" s="27">
        <f t="shared" si="1"/>
        <v>28155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3870</v>
      </c>
      <c r="C22" s="21">
        <v>735</v>
      </c>
      <c r="D22" s="21">
        <v>6554</v>
      </c>
      <c r="E22" s="22">
        <v>11159</v>
      </c>
      <c r="F22" s="20">
        <v>432</v>
      </c>
      <c r="G22" s="20">
        <v>165</v>
      </c>
      <c r="H22" s="20">
        <v>11756</v>
      </c>
      <c r="I22" s="20">
        <v>16582</v>
      </c>
      <c r="J22" s="23" t="s">
        <v>38</v>
      </c>
    </row>
    <row r="23" spans="1:10" ht="12.75">
      <c r="A23" s="19" t="s">
        <v>39</v>
      </c>
      <c r="B23" s="20">
        <v>4430</v>
      </c>
      <c r="C23" s="21">
        <v>953</v>
      </c>
      <c r="D23" s="21">
        <v>9106</v>
      </c>
      <c r="E23" s="22">
        <v>14489</v>
      </c>
      <c r="F23" s="20">
        <v>394</v>
      </c>
      <c r="G23" s="20">
        <v>320</v>
      </c>
      <c r="H23" s="20">
        <v>15203</v>
      </c>
      <c r="I23" s="20">
        <v>19242</v>
      </c>
      <c r="J23" s="23" t="s">
        <v>40</v>
      </c>
    </row>
    <row r="24" spans="1:10" ht="12.75">
      <c r="A24" s="19" t="s">
        <v>41</v>
      </c>
      <c r="B24" s="20">
        <v>3485</v>
      </c>
      <c r="C24" s="21">
        <v>573</v>
      </c>
      <c r="D24" s="21">
        <v>4731</v>
      </c>
      <c r="E24" s="22">
        <v>8789</v>
      </c>
      <c r="F24" s="20">
        <v>415</v>
      </c>
      <c r="G24" s="20">
        <v>210</v>
      </c>
      <c r="H24" s="20">
        <v>9414</v>
      </c>
      <c r="I24" s="20">
        <v>12254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11785</v>
      </c>
      <c r="C26" s="28">
        <f t="shared" si="2"/>
        <v>2261</v>
      </c>
      <c r="D26" s="28">
        <f t="shared" si="2"/>
        <v>20391</v>
      </c>
      <c r="E26" s="29">
        <f t="shared" si="2"/>
        <v>34437</v>
      </c>
      <c r="F26" s="27">
        <f t="shared" si="2"/>
        <v>1241</v>
      </c>
      <c r="G26" s="27">
        <f t="shared" si="2"/>
        <v>695</v>
      </c>
      <c r="H26" s="27">
        <f t="shared" si="2"/>
        <v>36373</v>
      </c>
      <c r="I26" s="27">
        <f t="shared" si="2"/>
        <v>48078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3434</v>
      </c>
      <c r="C29" s="21">
        <v>391</v>
      </c>
      <c r="D29" s="21">
        <v>2520</v>
      </c>
      <c r="E29" s="22">
        <v>6345</v>
      </c>
      <c r="F29" s="20">
        <v>385</v>
      </c>
      <c r="G29" s="20">
        <v>3</v>
      </c>
      <c r="H29" s="20">
        <v>6733</v>
      </c>
      <c r="I29" s="20">
        <v>8393</v>
      </c>
      <c r="J29" s="23" t="s">
        <v>46</v>
      </c>
    </row>
    <row r="30" spans="1:10" ht="12.75">
      <c r="A30" s="19" t="s">
        <v>47</v>
      </c>
      <c r="B30" s="20">
        <v>3044</v>
      </c>
      <c r="C30" s="21">
        <v>425</v>
      </c>
      <c r="D30" s="21">
        <v>2084</v>
      </c>
      <c r="E30" s="22">
        <v>5553</v>
      </c>
      <c r="F30" s="20">
        <v>351</v>
      </c>
      <c r="G30" s="20">
        <v>0</v>
      </c>
      <c r="H30" s="20">
        <v>5904</v>
      </c>
      <c r="I30" s="20">
        <v>7088</v>
      </c>
      <c r="J30" s="23" t="s">
        <v>48</v>
      </c>
    </row>
    <row r="31" spans="1:10" ht="12.75">
      <c r="A31" s="19" t="s">
        <v>49</v>
      </c>
      <c r="B31" s="20">
        <v>3299</v>
      </c>
      <c r="C31" s="21">
        <v>309</v>
      </c>
      <c r="D31" s="21">
        <v>1723</v>
      </c>
      <c r="E31" s="22">
        <v>5331</v>
      </c>
      <c r="F31" s="20">
        <v>264</v>
      </c>
      <c r="G31" s="20">
        <v>0</v>
      </c>
      <c r="H31" s="20">
        <v>5595</v>
      </c>
      <c r="I31" s="20">
        <v>6857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9777</v>
      </c>
      <c r="C33" s="28">
        <f t="shared" si="3"/>
        <v>1125</v>
      </c>
      <c r="D33" s="28">
        <f t="shared" si="3"/>
        <v>6327</v>
      </c>
      <c r="E33" s="29">
        <f t="shared" si="3"/>
        <v>17229</v>
      </c>
      <c r="F33" s="27">
        <f t="shared" si="3"/>
        <v>1000</v>
      </c>
      <c r="G33" s="27">
        <f t="shared" si="3"/>
        <v>3</v>
      </c>
      <c r="H33" s="27">
        <f t="shared" si="3"/>
        <v>18232</v>
      </c>
      <c r="I33" s="27">
        <f t="shared" si="3"/>
        <v>22338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37707</v>
      </c>
      <c r="C35" s="33">
        <f t="shared" si="4"/>
        <v>5577</v>
      </c>
      <c r="D35" s="33">
        <f t="shared" si="4"/>
        <v>43083</v>
      </c>
      <c r="E35" s="34">
        <f t="shared" si="4"/>
        <v>86367</v>
      </c>
      <c r="F35" s="32">
        <f t="shared" si="4"/>
        <v>4092</v>
      </c>
      <c r="G35" s="32">
        <f t="shared" si="4"/>
        <v>982</v>
      </c>
      <c r="H35" s="32">
        <f t="shared" si="4"/>
        <v>91441</v>
      </c>
      <c r="I35" s="32">
        <f t="shared" si="4"/>
        <v>118177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85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&amp;C802 ROSVL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17917</v>
      </c>
      <c r="C8" s="21">
        <v>961</v>
      </c>
      <c r="D8" s="21">
        <v>2826</v>
      </c>
      <c r="E8" s="22">
        <v>21704</v>
      </c>
      <c r="F8" s="20">
        <v>3387</v>
      </c>
      <c r="G8" s="20">
        <v>5</v>
      </c>
      <c r="H8" s="20">
        <v>25096</v>
      </c>
      <c r="I8" s="20">
        <v>36554</v>
      </c>
      <c r="J8" s="23" t="s">
        <v>22</v>
      </c>
    </row>
    <row r="9" spans="1:10" ht="12.75">
      <c r="A9" s="19" t="s">
        <v>23</v>
      </c>
      <c r="B9" s="20">
        <v>18189</v>
      </c>
      <c r="C9" s="21">
        <v>1048</v>
      </c>
      <c r="D9" s="21">
        <v>3297</v>
      </c>
      <c r="E9" s="22">
        <v>22534</v>
      </c>
      <c r="F9" s="20">
        <v>3020</v>
      </c>
      <c r="G9" s="20">
        <v>20</v>
      </c>
      <c r="H9" s="20">
        <v>25574</v>
      </c>
      <c r="I9" s="20">
        <v>37453</v>
      </c>
      <c r="J9" s="23" t="s">
        <v>24</v>
      </c>
    </row>
    <row r="10" spans="1:10" ht="12.75">
      <c r="A10" s="19" t="s">
        <v>25</v>
      </c>
      <c r="B10" s="20">
        <v>21420</v>
      </c>
      <c r="C10" s="21">
        <v>1380</v>
      </c>
      <c r="D10" s="21">
        <v>6257</v>
      </c>
      <c r="E10" s="22">
        <v>29057</v>
      </c>
      <c r="F10" s="20">
        <v>3080</v>
      </c>
      <c r="G10" s="20">
        <v>29</v>
      </c>
      <c r="H10" s="20">
        <v>32166</v>
      </c>
      <c r="I10" s="20">
        <v>45308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57526</v>
      </c>
      <c r="C12" s="28">
        <f t="shared" si="0"/>
        <v>3389</v>
      </c>
      <c r="D12" s="28">
        <f t="shared" si="0"/>
        <v>12380</v>
      </c>
      <c r="E12" s="29">
        <f t="shared" si="0"/>
        <v>73295</v>
      </c>
      <c r="F12" s="27">
        <f t="shared" si="0"/>
        <v>9487</v>
      </c>
      <c r="G12" s="27">
        <f t="shared" si="0"/>
        <v>54</v>
      </c>
      <c r="H12" s="27">
        <f t="shared" si="0"/>
        <v>82836</v>
      </c>
      <c r="I12" s="27">
        <f t="shared" si="0"/>
        <v>119315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22743</v>
      </c>
      <c r="C15" s="21">
        <v>1479</v>
      </c>
      <c r="D15" s="21">
        <v>6160</v>
      </c>
      <c r="E15" s="22">
        <v>30382</v>
      </c>
      <c r="F15" s="20">
        <v>3817</v>
      </c>
      <c r="G15" s="20">
        <v>145</v>
      </c>
      <c r="H15" s="20">
        <v>34344</v>
      </c>
      <c r="I15" s="20">
        <v>47308</v>
      </c>
      <c r="J15" s="23" t="s">
        <v>30</v>
      </c>
    </row>
    <row r="16" spans="1:10" ht="12.75">
      <c r="A16" s="19" t="s">
        <v>31</v>
      </c>
      <c r="B16" s="20">
        <v>25480</v>
      </c>
      <c r="C16" s="21">
        <v>1769</v>
      </c>
      <c r="D16" s="21">
        <v>7051</v>
      </c>
      <c r="E16" s="22">
        <v>34300</v>
      </c>
      <c r="F16" s="20">
        <v>3236</v>
      </c>
      <c r="G16" s="20">
        <v>397</v>
      </c>
      <c r="H16" s="20">
        <v>37933</v>
      </c>
      <c r="I16" s="20">
        <v>51919</v>
      </c>
      <c r="J16" s="23" t="s">
        <v>32</v>
      </c>
    </row>
    <row r="17" spans="1:10" ht="12.75">
      <c r="A17" s="19" t="s">
        <v>33</v>
      </c>
      <c r="B17" s="20">
        <v>25885</v>
      </c>
      <c r="C17" s="21">
        <v>1715</v>
      </c>
      <c r="D17" s="21">
        <v>6246</v>
      </c>
      <c r="E17" s="22">
        <v>33846</v>
      </c>
      <c r="F17" s="20">
        <v>3656</v>
      </c>
      <c r="G17" s="20">
        <v>286</v>
      </c>
      <c r="H17" s="20">
        <v>37788</v>
      </c>
      <c r="I17" s="20">
        <v>51315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74108</v>
      </c>
      <c r="C19" s="28">
        <f t="shared" si="1"/>
        <v>4963</v>
      </c>
      <c r="D19" s="28">
        <f t="shared" si="1"/>
        <v>19457</v>
      </c>
      <c r="E19" s="29">
        <f t="shared" si="1"/>
        <v>98528</v>
      </c>
      <c r="F19" s="27">
        <f t="shared" si="1"/>
        <v>10709</v>
      </c>
      <c r="G19" s="27">
        <f t="shared" si="1"/>
        <v>828</v>
      </c>
      <c r="H19" s="27">
        <f t="shared" si="1"/>
        <v>110065</v>
      </c>
      <c r="I19" s="27">
        <f t="shared" si="1"/>
        <v>150542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26247</v>
      </c>
      <c r="C22" s="21">
        <v>1960</v>
      </c>
      <c r="D22" s="21">
        <v>8745</v>
      </c>
      <c r="E22" s="22">
        <v>36952</v>
      </c>
      <c r="F22" s="20">
        <v>3577</v>
      </c>
      <c r="G22" s="20">
        <v>340</v>
      </c>
      <c r="H22" s="20">
        <v>40869</v>
      </c>
      <c r="I22" s="20">
        <v>55741</v>
      </c>
      <c r="J22" s="23" t="s">
        <v>38</v>
      </c>
    </row>
    <row r="23" spans="1:10" ht="12.75">
      <c r="A23" s="19" t="s">
        <v>39</v>
      </c>
      <c r="B23" s="20">
        <v>29306</v>
      </c>
      <c r="C23" s="21">
        <v>2381</v>
      </c>
      <c r="D23" s="21">
        <v>10538</v>
      </c>
      <c r="E23" s="22">
        <v>42225</v>
      </c>
      <c r="F23" s="20">
        <v>3621</v>
      </c>
      <c r="G23" s="20">
        <v>1814</v>
      </c>
      <c r="H23" s="20">
        <v>47660</v>
      </c>
      <c r="I23" s="20">
        <v>63262</v>
      </c>
      <c r="J23" s="23" t="s">
        <v>40</v>
      </c>
    </row>
    <row r="24" spans="1:10" ht="12.75">
      <c r="A24" s="19" t="s">
        <v>41</v>
      </c>
      <c r="B24" s="20">
        <v>25990</v>
      </c>
      <c r="C24" s="21">
        <v>1892</v>
      </c>
      <c r="D24" s="21">
        <v>7388</v>
      </c>
      <c r="E24" s="22">
        <v>35270</v>
      </c>
      <c r="F24" s="20">
        <v>2761</v>
      </c>
      <c r="G24" s="20">
        <v>537</v>
      </c>
      <c r="H24" s="20">
        <v>38568</v>
      </c>
      <c r="I24" s="20">
        <v>50381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81543</v>
      </c>
      <c r="C26" s="28">
        <f t="shared" si="2"/>
        <v>6233</v>
      </c>
      <c r="D26" s="28">
        <f t="shared" si="2"/>
        <v>26671</v>
      </c>
      <c r="E26" s="29">
        <f t="shared" si="2"/>
        <v>114447</v>
      </c>
      <c r="F26" s="27">
        <f t="shared" si="2"/>
        <v>9959</v>
      </c>
      <c r="G26" s="27">
        <f t="shared" si="2"/>
        <v>2691</v>
      </c>
      <c r="H26" s="27">
        <f t="shared" si="2"/>
        <v>127097</v>
      </c>
      <c r="I26" s="27">
        <f t="shared" si="2"/>
        <v>169384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26640</v>
      </c>
      <c r="C29" s="21">
        <v>1526</v>
      </c>
      <c r="D29" s="21">
        <v>5620</v>
      </c>
      <c r="E29" s="22">
        <v>33786</v>
      </c>
      <c r="F29" s="20">
        <v>3554</v>
      </c>
      <c r="G29" s="20">
        <v>109</v>
      </c>
      <c r="H29" s="20">
        <v>37449</v>
      </c>
      <c r="I29" s="20">
        <v>50128</v>
      </c>
      <c r="J29" s="23" t="s">
        <v>46</v>
      </c>
    </row>
    <row r="30" spans="1:10" ht="12.75">
      <c r="A30" s="19" t="s">
        <v>47</v>
      </c>
      <c r="B30" s="20">
        <v>26378</v>
      </c>
      <c r="C30" s="21">
        <v>1445</v>
      </c>
      <c r="D30" s="21">
        <v>5018</v>
      </c>
      <c r="E30" s="22">
        <v>32841</v>
      </c>
      <c r="F30" s="20">
        <v>2828</v>
      </c>
      <c r="G30" s="20">
        <v>12</v>
      </c>
      <c r="H30" s="20">
        <v>35681</v>
      </c>
      <c r="I30" s="20">
        <v>46745</v>
      </c>
      <c r="J30" s="23" t="s">
        <v>48</v>
      </c>
    </row>
    <row r="31" spans="1:10" ht="12.75">
      <c r="A31" s="19" t="s">
        <v>49</v>
      </c>
      <c r="B31" s="20">
        <v>27314</v>
      </c>
      <c r="C31" s="21">
        <v>1311</v>
      </c>
      <c r="D31" s="21">
        <v>3834</v>
      </c>
      <c r="E31" s="22">
        <v>32459</v>
      </c>
      <c r="F31" s="20">
        <v>2601</v>
      </c>
      <c r="G31" s="20">
        <v>14</v>
      </c>
      <c r="H31" s="20">
        <v>35074</v>
      </c>
      <c r="I31" s="20">
        <v>47678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80332</v>
      </c>
      <c r="C33" s="28">
        <f t="shared" si="3"/>
        <v>4282</v>
      </c>
      <c r="D33" s="28">
        <f t="shared" si="3"/>
        <v>14472</v>
      </c>
      <c r="E33" s="29">
        <f t="shared" si="3"/>
        <v>99086</v>
      </c>
      <c r="F33" s="27">
        <f t="shared" si="3"/>
        <v>8983</v>
      </c>
      <c r="G33" s="27">
        <f t="shared" si="3"/>
        <v>135</v>
      </c>
      <c r="H33" s="27">
        <f t="shared" si="3"/>
        <v>108204</v>
      </c>
      <c r="I33" s="27">
        <f t="shared" si="3"/>
        <v>144551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293509</v>
      </c>
      <c r="C35" s="33">
        <f t="shared" si="4"/>
        <v>18867</v>
      </c>
      <c r="D35" s="33">
        <f t="shared" si="4"/>
        <v>72980</v>
      </c>
      <c r="E35" s="34">
        <f t="shared" si="4"/>
        <v>385356</v>
      </c>
      <c r="F35" s="32">
        <f t="shared" si="4"/>
        <v>39138</v>
      </c>
      <c r="G35" s="32">
        <f t="shared" si="4"/>
        <v>3708</v>
      </c>
      <c r="H35" s="32">
        <f t="shared" si="4"/>
        <v>428202</v>
      </c>
      <c r="I35" s="32">
        <f t="shared" si="4"/>
        <v>583792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86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&amp;C803 ALDER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38639</v>
      </c>
      <c r="C8" s="21">
        <v>2758</v>
      </c>
      <c r="D8" s="21">
        <v>10833</v>
      </c>
      <c r="E8" s="22">
        <v>52230</v>
      </c>
      <c r="F8" s="20">
        <v>17102</v>
      </c>
      <c r="G8" s="20">
        <v>12</v>
      </c>
      <c r="H8" s="20">
        <v>69344</v>
      </c>
      <c r="I8" s="20">
        <v>101102</v>
      </c>
      <c r="J8" s="23" t="s">
        <v>22</v>
      </c>
    </row>
    <row r="9" spans="1:10" ht="12.75">
      <c r="A9" s="19" t="s">
        <v>23</v>
      </c>
      <c r="B9" s="20">
        <v>37004</v>
      </c>
      <c r="C9" s="21">
        <v>2564</v>
      </c>
      <c r="D9" s="21">
        <v>9734</v>
      </c>
      <c r="E9" s="22">
        <v>49302</v>
      </c>
      <c r="F9" s="20">
        <v>16158</v>
      </c>
      <c r="G9" s="20">
        <v>12</v>
      </c>
      <c r="H9" s="20">
        <v>65472</v>
      </c>
      <c r="I9" s="20">
        <v>95300</v>
      </c>
      <c r="J9" s="23" t="s">
        <v>24</v>
      </c>
    </row>
    <row r="10" spans="1:10" ht="12.75">
      <c r="A10" s="19" t="s">
        <v>25</v>
      </c>
      <c r="B10" s="20">
        <v>42947</v>
      </c>
      <c r="C10" s="21">
        <v>3167</v>
      </c>
      <c r="D10" s="21">
        <v>17606</v>
      </c>
      <c r="E10" s="22">
        <v>63720</v>
      </c>
      <c r="F10" s="20">
        <v>17815</v>
      </c>
      <c r="G10" s="20">
        <v>14</v>
      </c>
      <c r="H10" s="20">
        <v>81549</v>
      </c>
      <c r="I10" s="20">
        <v>114356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118590</v>
      </c>
      <c r="C12" s="28">
        <f t="shared" si="0"/>
        <v>8489</v>
      </c>
      <c r="D12" s="28">
        <f t="shared" si="0"/>
        <v>38173</v>
      </c>
      <c r="E12" s="29">
        <f t="shared" si="0"/>
        <v>165252</v>
      </c>
      <c r="F12" s="27">
        <f t="shared" si="0"/>
        <v>51075</v>
      </c>
      <c r="G12" s="27">
        <f t="shared" si="0"/>
        <v>38</v>
      </c>
      <c r="H12" s="27">
        <f t="shared" si="0"/>
        <v>216365</v>
      </c>
      <c r="I12" s="27">
        <f t="shared" si="0"/>
        <v>310758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44019</v>
      </c>
      <c r="C15" s="21">
        <v>3451</v>
      </c>
      <c r="D15" s="21">
        <v>16588</v>
      </c>
      <c r="E15" s="22">
        <v>64058</v>
      </c>
      <c r="F15" s="20">
        <v>17947</v>
      </c>
      <c r="G15" s="20">
        <v>75</v>
      </c>
      <c r="H15" s="20">
        <v>82080</v>
      </c>
      <c r="I15" s="20">
        <v>114987</v>
      </c>
      <c r="J15" s="23" t="s">
        <v>30</v>
      </c>
    </row>
    <row r="16" spans="1:10" ht="12.75">
      <c r="A16" s="19" t="s">
        <v>31</v>
      </c>
      <c r="B16" s="20">
        <v>49424</v>
      </c>
      <c r="C16" s="21">
        <v>3847</v>
      </c>
      <c r="D16" s="21">
        <v>18817</v>
      </c>
      <c r="E16" s="22">
        <v>72088</v>
      </c>
      <c r="F16" s="20">
        <v>18545</v>
      </c>
      <c r="G16" s="20">
        <v>114</v>
      </c>
      <c r="H16" s="20">
        <v>90747</v>
      </c>
      <c r="I16" s="20">
        <v>125209</v>
      </c>
      <c r="J16" s="23" t="s">
        <v>32</v>
      </c>
    </row>
    <row r="17" spans="1:10" ht="12.75">
      <c r="A17" s="19" t="s">
        <v>33</v>
      </c>
      <c r="B17" s="20">
        <v>49282</v>
      </c>
      <c r="C17" s="21">
        <v>3528</v>
      </c>
      <c r="D17" s="21">
        <v>16204</v>
      </c>
      <c r="E17" s="22">
        <v>69014</v>
      </c>
      <c r="F17" s="20">
        <v>18754</v>
      </c>
      <c r="G17" s="20">
        <v>103</v>
      </c>
      <c r="H17" s="20">
        <v>87871</v>
      </c>
      <c r="I17" s="20">
        <v>120167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142725</v>
      </c>
      <c r="C19" s="28">
        <f t="shared" si="1"/>
        <v>10826</v>
      </c>
      <c r="D19" s="28">
        <f t="shared" si="1"/>
        <v>51609</v>
      </c>
      <c r="E19" s="29">
        <f t="shared" si="1"/>
        <v>205160</v>
      </c>
      <c r="F19" s="27">
        <f t="shared" si="1"/>
        <v>55246</v>
      </c>
      <c r="G19" s="27">
        <f t="shared" si="1"/>
        <v>292</v>
      </c>
      <c r="H19" s="27">
        <f t="shared" si="1"/>
        <v>260698</v>
      </c>
      <c r="I19" s="27">
        <f t="shared" si="1"/>
        <v>360363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48479</v>
      </c>
      <c r="C22" s="21">
        <v>4766</v>
      </c>
      <c r="D22" s="21">
        <v>24069</v>
      </c>
      <c r="E22" s="22">
        <v>77314</v>
      </c>
      <c r="F22" s="20">
        <v>19079</v>
      </c>
      <c r="G22" s="20">
        <v>130</v>
      </c>
      <c r="H22" s="20">
        <v>96523</v>
      </c>
      <c r="I22" s="20">
        <v>134519</v>
      </c>
      <c r="J22" s="23" t="s">
        <v>38</v>
      </c>
    </row>
    <row r="23" spans="1:10" ht="12.75">
      <c r="A23" s="19" t="s">
        <v>39</v>
      </c>
      <c r="B23" s="20">
        <v>52347</v>
      </c>
      <c r="C23" s="21">
        <v>5517</v>
      </c>
      <c r="D23" s="21">
        <v>30160</v>
      </c>
      <c r="E23" s="22">
        <v>88024</v>
      </c>
      <c r="F23" s="20">
        <v>18633</v>
      </c>
      <c r="G23" s="20">
        <v>164</v>
      </c>
      <c r="H23" s="20">
        <v>106821</v>
      </c>
      <c r="I23" s="20">
        <v>145594</v>
      </c>
      <c r="J23" s="23" t="s">
        <v>40</v>
      </c>
    </row>
    <row r="24" spans="1:10" ht="12.75">
      <c r="A24" s="19" t="s">
        <v>41</v>
      </c>
      <c r="B24" s="20">
        <v>46593</v>
      </c>
      <c r="C24" s="21">
        <v>4659</v>
      </c>
      <c r="D24" s="21">
        <v>19273</v>
      </c>
      <c r="E24" s="22">
        <v>70525</v>
      </c>
      <c r="F24" s="20">
        <v>18438</v>
      </c>
      <c r="G24" s="20">
        <v>82</v>
      </c>
      <c r="H24" s="20">
        <v>89045</v>
      </c>
      <c r="I24" s="20">
        <v>120344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147419</v>
      </c>
      <c r="C26" s="28">
        <f t="shared" si="2"/>
        <v>14942</v>
      </c>
      <c r="D26" s="28">
        <f t="shared" si="2"/>
        <v>73502</v>
      </c>
      <c r="E26" s="29">
        <f t="shared" si="2"/>
        <v>235863</v>
      </c>
      <c r="F26" s="27">
        <f t="shared" si="2"/>
        <v>56150</v>
      </c>
      <c r="G26" s="27">
        <f t="shared" si="2"/>
        <v>376</v>
      </c>
      <c r="H26" s="27">
        <f t="shared" si="2"/>
        <v>292389</v>
      </c>
      <c r="I26" s="27">
        <f t="shared" si="2"/>
        <v>400457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44746</v>
      </c>
      <c r="C29" s="21">
        <v>3165</v>
      </c>
      <c r="D29" s="21">
        <v>15790</v>
      </c>
      <c r="E29" s="22">
        <v>63701</v>
      </c>
      <c r="F29" s="20">
        <v>18464</v>
      </c>
      <c r="G29" s="20">
        <v>36</v>
      </c>
      <c r="H29" s="20">
        <v>82201</v>
      </c>
      <c r="I29" s="20">
        <v>110912</v>
      </c>
      <c r="J29" s="23" t="s">
        <v>46</v>
      </c>
    </row>
    <row r="30" spans="1:10" ht="12.75">
      <c r="A30" s="19" t="s">
        <v>47</v>
      </c>
      <c r="B30" s="20">
        <v>44966</v>
      </c>
      <c r="C30" s="21">
        <v>3477</v>
      </c>
      <c r="D30" s="21">
        <v>16592</v>
      </c>
      <c r="E30" s="22">
        <v>65035</v>
      </c>
      <c r="F30" s="20">
        <v>17348</v>
      </c>
      <c r="G30" s="20">
        <v>8</v>
      </c>
      <c r="H30" s="20">
        <v>82391</v>
      </c>
      <c r="I30" s="20">
        <v>108818</v>
      </c>
      <c r="J30" s="23" t="s">
        <v>48</v>
      </c>
    </row>
    <row r="31" spans="1:10" ht="12.75">
      <c r="A31" s="19" t="s">
        <v>49</v>
      </c>
      <c r="B31" s="20">
        <v>50272</v>
      </c>
      <c r="C31" s="21">
        <v>3109</v>
      </c>
      <c r="D31" s="21">
        <v>13048</v>
      </c>
      <c r="E31" s="22">
        <v>66429</v>
      </c>
      <c r="F31" s="20">
        <v>17433</v>
      </c>
      <c r="G31" s="20">
        <v>8</v>
      </c>
      <c r="H31" s="20">
        <v>83870</v>
      </c>
      <c r="I31" s="20">
        <v>113731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139984</v>
      </c>
      <c r="C33" s="28">
        <f t="shared" si="3"/>
        <v>9751</v>
      </c>
      <c r="D33" s="28">
        <f t="shared" si="3"/>
        <v>45430</v>
      </c>
      <c r="E33" s="29">
        <f t="shared" si="3"/>
        <v>195165</v>
      </c>
      <c r="F33" s="27">
        <f t="shared" si="3"/>
        <v>53245</v>
      </c>
      <c r="G33" s="27">
        <f t="shared" si="3"/>
        <v>52</v>
      </c>
      <c r="H33" s="27">
        <f t="shared" si="3"/>
        <v>248462</v>
      </c>
      <c r="I33" s="27">
        <f t="shared" si="3"/>
        <v>333461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548718</v>
      </c>
      <c r="C35" s="33">
        <f t="shared" si="4"/>
        <v>44008</v>
      </c>
      <c r="D35" s="33">
        <f t="shared" si="4"/>
        <v>208714</v>
      </c>
      <c r="E35" s="34">
        <f t="shared" si="4"/>
        <v>801440</v>
      </c>
      <c r="F35" s="32">
        <f t="shared" si="4"/>
        <v>215716</v>
      </c>
      <c r="G35" s="32">
        <f t="shared" si="4"/>
        <v>758</v>
      </c>
      <c r="H35" s="32">
        <f t="shared" si="4"/>
        <v>1017914</v>
      </c>
      <c r="I35" s="32">
        <f t="shared" si="4"/>
        <v>1405039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87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&amp;C813 P HWY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23572</v>
      </c>
      <c r="C8" s="21">
        <v>1277</v>
      </c>
      <c r="D8" s="21">
        <v>4447</v>
      </c>
      <c r="E8" s="22">
        <v>29296</v>
      </c>
      <c r="F8" s="20">
        <v>2358</v>
      </c>
      <c r="G8" s="20">
        <v>5</v>
      </c>
      <c r="H8" s="20">
        <v>31659</v>
      </c>
      <c r="I8" s="20">
        <v>41233</v>
      </c>
      <c r="J8" s="23" t="s">
        <v>22</v>
      </c>
    </row>
    <row r="9" spans="1:10" ht="12.75">
      <c r="A9" s="19" t="s">
        <v>23</v>
      </c>
      <c r="B9" s="20">
        <v>21387</v>
      </c>
      <c r="C9" s="21">
        <v>1433</v>
      </c>
      <c r="D9" s="21">
        <v>5014</v>
      </c>
      <c r="E9" s="22">
        <v>27834</v>
      </c>
      <c r="F9" s="20">
        <v>2593</v>
      </c>
      <c r="G9" s="20">
        <v>11</v>
      </c>
      <c r="H9" s="20">
        <v>30438</v>
      </c>
      <c r="I9" s="20">
        <v>41536</v>
      </c>
      <c r="J9" s="23" t="s">
        <v>24</v>
      </c>
    </row>
    <row r="10" spans="1:10" ht="12.75">
      <c r="A10" s="19" t="s">
        <v>25</v>
      </c>
      <c r="B10" s="20">
        <v>24760</v>
      </c>
      <c r="C10" s="21">
        <v>1755</v>
      </c>
      <c r="D10" s="21">
        <v>9099</v>
      </c>
      <c r="E10" s="22">
        <v>35614</v>
      </c>
      <c r="F10" s="20">
        <v>2792</v>
      </c>
      <c r="G10" s="20">
        <v>12</v>
      </c>
      <c r="H10" s="20">
        <v>38418</v>
      </c>
      <c r="I10" s="20">
        <v>49614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69719</v>
      </c>
      <c r="C12" s="28">
        <f t="shared" si="0"/>
        <v>4465</v>
      </c>
      <c r="D12" s="28">
        <f t="shared" si="0"/>
        <v>18560</v>
      </c>
      <c r="E12" s="29">
        <f t="shared" si="0"/>
        <v>92744</v>
      </c>
      <c r="F12" s="27">
        <f t="shared" si="0"/>
        <v>7743</v>
      </c>
      <c r="G12" s="27">
        <f t="shared" si="0"/>
        <v>28</v>
      </c>
      <c r="H12" s="27">
        <f t="shared" si="0"/>
        <v>100515</v>
      </c>
      <c r="I12" s="27">
        <f t="shared" si="0"/>
        <v>132383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23868</v>
      </c>
      <c r="C15" s="21">
        <v>1949</v>
      </c>
      <c r="D15" s="21">
        <v>8711</v>
      </c>
      <c r="E15" s="22">
        <v>34528</v>
      </c>
      <c r="F15" s="20">
        <v>2805</v>
      </c>
      <c r="G15" s="20">
        <v>76</v>
      </c>
      <c r="H15" s="20">
        <v>37409</v>
      </c>
      <c r="I15" s="20">
        <v>48869</v>
      </c>
      <c r="J15" s="23" t="s">
        <v>30</v>
      </c>
    </row>
    <row r="16" spans="1:10" ht="12.75">
      <c r="A16" s="19" t="s">
        <v>31</v>
      </c>
      <c r="B16" s="20">
        <v>25441</v>
      </c>
      <c r="C16" s="21">
        <v>2406</v>
      </c>
      <c r="D16" s="21">
        <v>10707</v>
      </c>
      <c r="E16" s="22">
        <v>38554</v>
      </c>
      <c r="F16" s="20">
        <v>2728</v>
      </c>
      <c r="G16" s="20">
        <v>191</v>
      </c>
      <c r="H16" s="20">
        <v>41473</v>
      </c>
      <c r="I16" s="20">
        <v>56166</v>
      </c>
      <c r="J16" s="23" t="s">
        <v>32</v>
      </c>
    </row>
    <row r="17" spans="1:10" ht="12.75">
      <c r="A17" s="19" t="s">
        <v>33</v>
      </c>
      <c r="B17" s="20">
        <v>24490</v>
      </c>
      <c r="C17" s="21">
        <v>2274</v>
      </c>
      <c r="D17" s="21">
        <v>9263</v>
      </c>
      <c r="E17" s="22">
        <v>36027</v>
      </c>
      <c r="F17" s="20">
        <v>2856</v>
      </c>
      <c r="G17" s="20">
        <v>181</v>
      </c>
      <c r="H17" s="20">
        <v>39064</v>
      </c>
      <c r="I17" s="20">
        <v>54228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73799</v>
      </c>
      <c r="C19" s="28">
        <f t="shared" si="1"/>
        <v>6629</v>
      </c>
      <c r="D19" s="28">
        <f t="shared" si="1"/>
        <v>28681</v>
      </c>
      <c r="E19" s="29">
        <f t="shared" si="1"/>
        <v>109109</v>
      </c>
      <c r="F19" s="27">
        <f t="shared" si="1"/>
        <v>8389</v>
      </c>
      <c r="G19" s="27">
        <f t="shared" si="1"/>
        <v>448</v>
      </c>
      <c r="H19" s="27">
        <f t="shared" si="1"/>
        <v>117946</v>
      </c>
      <c r="I19" s="27">
        <f t="shared" si="1"/>
        <v>159263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26479</v>
      </c>
      <c r="C22" s="21">
        <v>2895</v>
      </c>
      <c r="D22" s="21">
        <v>14562</v>
      </c>
      <c r="E22" s="22">
        <v>43936</v>
      </c>
      <c r="F22" s="20">
        <v>2877</v>
      </c>
      <c r="G22" s="20">
        <v>297</v>
      </c>
      <c r="H22" s="20">
        <v>47110</v>
      </c>
      <c r="I22" s="20">
        <v>65448</v>
      </c>
      <c r="J22" s="23" t="s">
        <v>38</v>
      </c>
    </row>
    <row r="23" spans="1:10" ht="12.75">
      <c r="A23" s="19" t="s">
        <v>39</v>
      </c>
      <c r="B23" s="20">
        <v>31883</v>
      </c>
      <c r="C23" s="21">
        <v>2901</v>
      </c>
      <c r="D23" s="21">
        <v>16968</v>
      </c>
      <c r="E23" s="22">
        <v>51752</v>
      </c>
      <c r="F23" s="20">
        <v>2272</v>
      </c>
      <c r="G23" s="20">
        <v>300</v>
      </c>
      <c r="H23" s="20">
        <v>54324</v>
      </c>
      <c r="I23" s="20">
        <v>72015</v>
      </c>
      <c r="J23" s="23" t="s">
        <v>40</v>
      </c>
    </row>
    <row r="24" spans="1:10" ht="12.75">
      <c r="A24" s="19" t="s">
        <v>41</v>
      </c>
      <c r="B24" s="20">
        <v>28277</v>
      </c>
      <c r="C24" s="21">
        <v>2483</v>
      </c>
      <c r="D24" s="21">
        <v>11686</v>
      </c>
      <c r="E24" s="22">
        <v>42446</v>
      </c>
      <c r="F24" s="20">
        <v>3178</v>
      </c>
      <c r="G24" s="20">
        <v>332</v>
      </c>
      <c r="H24" s="20">
        <v>45956</v>
      </c>
      <c r="I24" s="20">
        <v>60104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86639</v>
      </c>
      <c r="C26" s="28">
        <f t="shared" si="2"/>
        <v>8279</v>
      </c>
      <c r="D26" s="28">
        <f t="shared" si="2"/>
        <v>43216</v>
      </c>
      <c r="E26" s="29">
        <f t="shared" si="2"/>
        <v>138134</v>
      </c>
      <c r="F26" s="27">
        <f t="shared" si="2"/>
        <v>8327</v>
      </c>
      <c r="G26" s="27">
        <f t="shared" si="2"/>
        <v>929</v>
      </c>
      <c r="H26" s="27">
        <f t="shared" si="2"/>
        <v>147390</v>
      </c>
      <c r="I26" s="27">
        <f t="shared" si="2"/>
        <v>197567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28310</v>
      </c>
      <c r="C29" s="21">
        <v>1874</v>
      </c>
      <c r="D29" s="21">
        <v>8313</v>
      </c>
      <c r="E29" s="22">
        <v>38497</v>
      </c>
      <c r="F29" s="20">
        <v>3160</v>
      </c>
      <c r="G29" s="20">
        <v>69</v>
      </c>
      <c r="H29" s="20">
        <v>41726</v>
      </c>
      <c r="I29" s="20">
        <v>54057</v>
      </c>
      <c r="J29" s="23" t="s">
        <v>46</v>
      </c>
    </row>
    <row r="30" spans="1:10" ht="12.75">
      <c r="A30" s="19" t="s">
        <v>47</v>
      </c>
      <c r="B30" s="20">
        <v>29015</v>
      </c>
      <c r="C30" s="21">
        <v>1699</v>
      </c>
      <c r="D30" s="21">
        <v>6752</v>
      </c>
      <c r="E30" s="22">
        <v>37466</v>
      </c>
      <c r="F30" s="20">
        <v>2797</v>
      </c>
      <c r="G30" s="20">
        <v>9</v>
      </c>
      <c r="H30" s="20">
        <v>40272</v>
      </c>
      <c r="I30" s="20">
        <v>50226</v>
      </c>
      <c r="J30" s="23" t="s">
        <v>48</v>
      </c>
    </row>
    <row r="31" spans="1:10" ht="12.75">
      <c r="A31" s="19" t="s">
        <v>49</v>
      </c>
      <c r="B31" s="20">
        <v>30810</v>
      </c>
      <c r="C31" s="21">
        <v>1416</v>
      </c>
      <c r="D31" s="21">
        <v>5014</v>
      </c>
      <c r="E31" s="22">
        <v>37240</v>
      </c>
      <c r="F31" s="20">
        <v>2837</v>
      </c>
      <c r="G31" s="20">
        <v>2</v>
      </c>
      <c r="H31" s="20">
        <v>40079</v>
      </c>
      <c r="I31" s="20">
        <v>50944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88135</v>
      </c>
      <c r="C33" s="28">
        <f t="shared" si="3"/>
        <v>4989</v>
      </c>
      <c r="D33" s="28">
        <f t="shared" si="3"/>
        <v>20079</v>
      </c>
      <c r="E33" s="29">
        <f t="shared" si="3"/>
        <v>113203</v>
      </c>
      <c r="F33" s="27">
        <f t="shared" si="3"/>
        <v>8794</v>
      </c>
      <c r="G33" s="27">
        <f t="shared" si="3"/>
        <v>80</v>
      </c>
      <c r="H33" s="27">
        <f t="shared" si="3"/>
        <v>122077</v>
      </c>
      <c r="I33" s="27">
        <f t="shared" si="3"/>
        <v>155227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318292</v>
      </c>
      <c r="C35" s="33">
        <f t="shared" si="4"/>
        <v>24362</v>
      </c>
      <c r="D35" s="33">
        <f t="shared" si="4"/>
        <v>110536</v>
      </c>
      <c r="E35" s="34">
        <f t="shared" si="4"/>
        <v>453190</v>
      </c>
      <c r="F35" s="32">
        <f t="shared" si="4"/>
        <v>33253</v>
      </c>
      <c r="G35" s="32">
        <f t="shared" si="4"/>
        <v>1485</v>
      </c>
      <c r="H35" s="32">
        <f t="shared" si="4"/>
        <v>487928</v>
      </c>
      <c r="I35" s="32">
        <f t="shared" si="4"/>
        <v>644440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88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&amp;C817 HUNTG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619</v>
      </c>
      <c r="C8" s="21">
        <v>202</v>
      </c>
      <c r="D8" s="21">
        <v>956</v>
      </c>
      <c r="E8" s="22">
        <v>1777</v>
      </c>
      <c r="F8" s="20">
        <v>1997</v>
      </c>
      <c r="G8" s="20">
        <v>0</v>
      </c>
      <c r="H8" s="20">
        <v>3774</v>
      </c>
      <c r="I8" s="20">
        <v>5865</v>
      </c>
      <c r="J8" s="23" t="s">
        <v>22</v>
      </c>
    </row>
    <row r="9" spans="1:10" ht="12.75">
      <c r="A9" s="19" t="s">
        <v>23</v>
      </c>
      <c r="B9" s="20">
        <v>599</v>
      </c>
      <c r="C9" s="21">
        <v>228</v>
      </c>
      <c r="D9" s="21">
        <v>1180</v>
      </c>
      <c r="E9" s="22">
        <v>2007</v>
      </c>
      <c r="F9" s="20">
        <v>2028</v>
      </c>
      <c r="G9" s="20">
        <v>2</v>
      </c>
      <c r="H9" s="20">
        <v>4037</v>
      </c>
      <c r="I9" s="20">
        <v>5890</v>
      </c>
      <c r="J9" s="23" t="s">
        <v>24</v>
      </c>
    </row>
    <row r="10" spans="1:10" ht="12.75">
      <c r="A10" s="19" t="s">
        <v>25</v>
      </c>
      <c r="B10" s="20">
        <v>759</v>
      </c>
      <c r="C10" s="21">
        <v>277</v>
      </c>
      <c r="D10" s="21">
        <v>1711</v>
      </c>
      <c r="E10" s="22">
        <v>2747</v>
      </c>
      <c r="F10" s="20">
        <v>2453</v>
      </c>
      <c r="G10" s="20">
        <v>0</v>
      </c>
      <c r="H10" s="20">
        <v>5200</v>
      </c>
      <c r="I10" s="20">
        <v>7579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1977</v>
      </c>
      <c r="C12" s="28">
        <f t="shared" si="0"/>
        <v>707</v>
      </c>
      <c r="D12" s="28">
        <f t="shared" si="0"/>
        <v>3847</v>
      </c>
      <c r="E12" s="29">
        <f t="shared" si="0"/>
        <v>6531</v>
      </c>
      <c r="F12" s="27">
        <f t="shared" si="0"/>
        <v>6478</v>
      </c>
      <c r="G12" s="27">
        <f t="shared" si="0"/>
        <v>2</v>
      </c>
      <c r="H12" s="27">
        <f t="shared" si="0"/>
        <v>13011</v>
      </c>
      <c r="I12" s="27">
        <f t="shared" si="0"/>
        <v>19334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846</v>
      </c>
      <c r="C15" s="21">
        <v>298</v>
      </c>
      <c r="D15" s="21">
        <v>2692</v>
      </c>
      <c r="E15" s="22">
        <v>3836</v>
      </c>
      <c r="F15" s="20">
        <v>2258</v>
      </c>
      <c r="G15" s="20">
        <v>8</v>
      </c>
      <c r="H15" s="20">
        <v>6102</v>
      </c>
      <c r="I15" s="20">
        <v>8422</v>
      </c>
      <c r="J15" s="23" t="s">
        <v>30</v>
      </c>
    </row>
    <row r="16" spans="1:10" ht="12.75">
      <c r="A16" s="19" t="s">
        <v>31</v>
      </c>
      <c r="B16" s="20">
        <v>1119</v>
      </c>
      <c r="C16" s="21">
        <v>384</v>
      </c>
      <c r="D16" s="21">
        <v>3984</v>
      </c>
      <c r="E16" s="22">
        <v>5487</v>
      </c>
      <c r="F16" s="20">
        <v>2093</v>
      </c>
      <c r="G16" s="20">
        <v>56</v>
      </c>
      <c r="H16" s="20">
        <v>7636</v>
      </c>
      <c r="I16" s="20">
        <v>10977</v>
      </c>
      <c r="J16" s="23" t="s">
        <v>32</v>
      </c>
    </row>
    <row r="17" spans="1:10" ht="12.75">
      <c r="A17" s="19" t="s">
        <v>33</v>
      </c>
      <c r="B17" s="20">
        <v>1064</v>
      </c>
      <c r="C17" s="21">
        <v>319</v>
      </c>
      <c r="D17" s="21">
        <v>2925</v>
      </c>
      <c r="E17" s="22">
        <v>4308</v>
      </c>
      <c r="F17" s="20">
        <v>2058</v>
      </c>
      <c r="G17" s="20">
        <v>60</v>
      </c>
      <c r="H17" s="20">
        <v>6426</v>
      </c>
      <c r="I17" s="20">
        <v>10751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3029</v>
      </c>
      <c r="C19" s="28">
        <f t="shared" si="1"/>
        <v>1001</v>
      </c>
      <c r="D19" s="28">
        <f t="shared" si="1"/>
        <v>9601</v>
      </c>
      <c r="E19" s="29">
        <f t="shared" si="1"/>
        <v>13631</v>
      </c>
      <c r="F19" s="27">
        <f t="shared" si="1"/>
        <v>6409</v>
      </c>
      <c r="G19" s="27">
        <f t="shared" si="1"/>
        <v>124</v>
      </c>
      <c r="H19" s="27">
        <f t="shared" si="1"/>
        <v>20164</v>
      </c>
      <c r="I19" s="27">
        <f t="shared" si="1"/>
        <v>30150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1183</v>
      </c>
      <c r="C22" s="21">
        <v>425</v>
      </c>
      <c r="D22" s="21">
        <v>6631</v>
      </c>
      <c r="E22" s="22">
        <v>8239</v>
      </c>
      <c r="F22" s="20">
        <v>2252</v>
      </c>
      <c r="G22" s="20">
        <v>128</v>
      </c>
      <c r="H22" s="20">
        <v>10619</v>
      </c>
      <c r="I22" s="20">
        <v>16829</v>
      </c>
      <c r="J22" s="23" t="s">
        <v>38</v>
      </c>
    </row>
    <row r="23" spans="1:10" ht="12.75">
      <c r="A23" s="19" t="s">
        <v>39</v>
      </c>
      <c r="B23" s="20">
        <v>1293</v>
      </c>
      <c r="C23" s="21">
        <v>491</v>
      </c>
      <c r="D23" s="21">
        <v>9203</v>
      </c>
      <c r="E23" s="22">
        <v>10987</v>
      </c>
      <c r="F23" s="20">
        <v>2298</v>
      </c>
      <c r="G23" s="20">
        <v>109</v>
      </c>
      <c r="H23" s="20">
        <v>13394</v>
      </c>
      <c r="I23" s="20">
        <v>19234</v>
      </c>
      <c r="J23" s="23" t="s">
        <v>40</v>
      </c>
    </row>
    <row r="24" spans="1:10" ht="12.75">
      <c r="A24" s="19" t="s">
        <v>41</v>
      </c>
      <c r="B24" s="20">
        <v>981</v>
      </c>
      <c r="C24" s="21">
        <v>392</v>
      </c>
      <c r="D24" s="21">
        <v>4358</v>
      </c>
      <c r="E24" s="22">
        <v>5731</v>
      </c>
      <c r="F24" s="20">
        <v>2212</v>
      </c>
      <c r="G24" s="20">
        <v>74</v>
      </c>
      <c r="H24" s="20">
        <v>8017</v>
      </c>
      <c r="I24" s="20">
        <v>12305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3457</v>
      </c>
      <c r="C26" s="28">
        <f t="shared" si="2"/>
        <v>1308</v>
      </c>
      <c r="D26" s="28">
        <f t="shared" si="2"/>
        <v>20192</v>
      </c>
      <c r="E26" s="29">
        <f t="shared" si="2"/>
        <v>24957</v>
      </c>
      <c r="F26" s="27">
        <f t="shared" si="2"/>
        <v>6762</v>
      </c>
      <c r="G26" s="27">
        <f t="shared" si="2"/>
        <v>311</v>
      </c>
      <c r="H26" s="27">
        <f t="shared" si="2"/>
        <v>32030</v>
      </c>
      <c r="I26" s="27">
        <f t="shared" si="2"/>
        <v>48368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932</v>
      </c>
      <c r="C29" s="21">
        <v>332</v>
      </c>
      <c r="D29" s="21">
        <v>2829</v>
      </c>
      <c r="E29" s="22">
        <v>4093</v>
      </c>
      <c r="F29" s="20">
        <v>2161</v>
      </c>
      <c r="G29" s="20">
        <v>2</v>
      </c>
      <c r="H29" s="20">
        <v>6256</v>
      </c>
      <c r="I29" s="20">
        <v>9057</v>
      </c>
      <c r="J29" s="23" t="s">
        <v>46</v>
      </c>
    </row>
    <row r="30" spans="1:10" ht="12.75">
      <c r="A30" s="19" t="s">
        <v>47</v>
      </c>
      <c r="B30" s="20">
        <v>871</v>
      </c>
      <c r="C30" s="21">
        <v>311</v>
      </c>
      <c r="D30" s="21">
        <v>1870</v>
      </c>
      <c r="E30" s="22">
        <v>3052</v>
      </c>
      <c r="F30" s="20">
        <v>1772</v>
      </c>
      <c r="G30" s="20">
        <v>0</v>
      </c>
      <c r="H30" s="20">
        <v>4824</v>
      </c>
      <c r="I30" s="20">
        <v>7126</v>
      </c>
      <c r="J30" s="23" t="s">
        <v>48</v>
      </c>
    </row>
    <row r="31" spans="1:10" ht="12.75">
      <c r="A31" s="19" t="s">
        <v>49</v>
      </c>
      <c r="B31" s="20">
        <v>793</v>
      </c>
      <c r="C31" s="21">
        <v>256</v>
      </c>
      <c r="D31" s="21">
        <v>1252</v>
      </c>
      <c r="E31" s="22">
        <v>2301</v>
      </c>
      <c r="F31" s="20">
        <v>1896</v>
      </c>
      <c r="G31" s="20">
        <v>0</v>
      </c>
      <c r="H31" s="20">
        <v>4197</v>
      </c>
      <c r="I31" s="20">
        <v>6447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2596</v>
      </c>
      <c r="C33" s="28">
        <f t="shared" si="3"/>
        <v>899</v>
      </c>
      <c r="D33" s="28">
        <f t="shared" si="3"/>
        <v>5951</v>
      </c>
      <c r="E33" s="29">
        <f t="shared" si="3"/>
        <v>9446</v>
      </c>
      <c r="F33" s="27">
        <f t="shared" si="3"/>
        <v>5829</v>
      </c>
      <c r="G33" s="27">
        <f t="shared" si="3"/>
        <v>2</v>
      </c>
      <c r="H33" s="27">
        <f t="shared" si="3"/>
        <v>15277</v>
      </c>
      <c r="I33" s="27">
        <f t="shared" si="3"/>
        <v>22630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11059</v>
      </c>
      <c r="C35" s="33">
        <f t="shared" si="4"/>
        <v>3915</v>
      </c>
      <c r="D35" s="33">
        <f t="shared" si="4"/>
        <v>39591</v>
      </c>
      <c r="E35" s="34">
        <f t="shared" si="4"/>
        <v>54565</v>
      </c>
      <c r="F35" s="32">
        <f t="shared" si="4"/>
        <v>25478</v>
      </c>
      <c r="G35" s="32">
        <f t="shared" si="4"/>
        <v>439</v>
      </c>
      <c r="H35" s="32">
        <f t="shared" si="4"/>
        <v>80482</v>
      </c>
      <c r="I35" s="32">
        <f t="shared" si="4"/>
        <v>120482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89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&amp;C818 KINGS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8462</v>
      </c>
      <c r="C8" s="21">
        <v>322</v>
      </c>
      <c r="D8" s="21">
        <v>1182</v>
      </c>
      <c r="E8" s="22">
        <v>9966</v>
      </c>
      <c r="F8" s="20">
        <v>1552</v>
      </c>
      <c r="G8" s="20">
        <v>0</v>
      </c>
      <c r="H8" s="20">
        <v>11518</v>
      </c>
      <c r="I8" s="20">
        <v>15509</v>
      </c>
      <c r="J8" s="23" t="s">
        <v>22</v>
      </c>
    </row>
    <row r="9" spans="1:10" ht="12.75">
      <c r="A9" s="19" t="s">
        <v>23</v>
      </c>
      <c r="B9" s="20">
        <v>8817</v>
      </c>
      <c r="C9" s="21">
        <v>352</v>
      </c>
      <c r="D9" s="21">
        <v>1333</v>
      </c>
      <c r="E9" s="22">
        <v>10502</v>
      </c>
      <c r="F9" s="20">
        <v>1648</v>
      </c>
      <c r="G9" s="20">
        <v>1</v>
      </c>
      <c r="H9" s="20">
        <v>12151</v>
      </c>
      <c r="I9" s="20">
        <v>16235</v>
      </c>
      <c r="J9" s="23" t="s">
        <v>24</v>
      </c>
    </row>
    <row r="10" spans="1:10" ht="12.75">
      <c r="A10" s="19" t="s">
        <v>25</v>
      </c>
      <c r="B10" s="20">
        <v>10100</v>
      </c>
      <c r="C10" s="21">
        <v>545</v>
      </c>
      <c r="D10" s="21">
        <v>4169</v>
      </c>
      <c r="E10" s="22">
        <v>14814</v>
      </c>
      <c r="F10" s="20">
        <v>1971</v>
      </c>
      <c r="G10" s="20">
        <v>6</v>
      </c>
      <c r="H10" s="20">
        <v>16791</v>
      </c>
      <c r="I10" s="20">
        <v>21617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27379</v>
      </c>
      <c r="C12" s="28">
        <f t="shared" si="0"/>
        <v>1219</v>
      </c>
      <c r="D12" s="28">
        <f t="shared" si="0"/>
        <v>6684</v>
      </c>
      <c r="E12" s="29">
        <f t="shared" si="0"/>
        <v>35282</v>
      </c>
      <c r="F12" s="27">
        <f t="shared" si="0"/>
        <v>5171</v>
      </c>
      <c r="G12" s="27">
        <f t="shared" si="0"/>
        <v>7</v>
      </c>
      <c r="H12" s="27">
        <f t="shared" si="0"/>
        <v>40460</v>
      </c>
      <c r="I12" s="27">
        <f t="shared" si="0"/>
        <v>53361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10726</v>
      </c>
      <c r="C15" s="21">
        <v>518</v>
      </c>
      <c r="D15" s="21">
        <v>5268</v>
      </c>
      <c r="E15" s="22">
        <v>16512</v>
      </c>
      <c r="F15" s="20">
        <v>2083</v>
      </c>
      <c r="G15" s="20">
        <v>57</v>
      </c>
      <c r="H15" s="20">
        <v>18652</v>
      </c>
      <c r="I15" s="20">
        <v>24236</v>
      </c>
      <c r="J15" s="23" t="s">
        <v>30</v>
      </c>
    </row>
    <row r="16" spans="1:10" ht="12.75">
      <c r="A16" s="19" t="s">
        <v>31</v>
      </c>
      <c r="B16" s="20">
        <v>12454</v>
      </c>
      <c r="C16" s="21">
        <v>682</v>
      </c>
      <c r="D16" s="21">
        <v>4363</v>
      </c>
      <c r="E16" s="22">
        <v>17499</v>
      </c>
      <c r="F16" s="20">
        <v>1729</v>
      </c>
      <c r="G16" s="20">
        <v>143</v>
      </c>
      <c r="H16" s="20">
        <v>19371</v>
      </c>
      <c r="I16" s="20">
        <v>26097</v>
      </c>
      <c r="J16" s="23" t="s">
        <v>32</v>
      </c>
    </row>
    <row r="17" spans="1:10" ht="12.75">
      <c r="A17" s="19" t="s">
        <v>33</v>
      </c>
      <c r="B17" s="20">
        <v>12308</v>
      </c>
      <c r="C17" s="21">
        <v>701</v>
      </c>
      <c r="D17" s="21">
        <v>3983</v>
      </c>
      <c r="E17" s="22">
        <v>16992</v>
      </c>
      <c r="F17" s="20">
        <v>1878</v>
      </c>
      <c r="G17" s="20">
        <v>174</v>
      </c>
      <c r="H17" s="20">
        <v>19044</v>
      </c>
      <c r="I17" s="20">
        <v>26955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35488</v>
      </c>
      <c r="C19" s="28">
        <f t="shared" si="1"/>
        <v>1901</v>
      </c>
      <c r="D19" s="28">
        <f t="shared" si="1"/>
        <v>13614</v>
      </c>
      <c r="E19" s="29">
        <f t="shared" si="1"/>
        <v>51003</v>
      </c>
      <c r="F19" s="27">
        <f t="shared" si="1"/>
        <v>5690</v>
      </c>
      <c r="G19" s="27">
        <f t="shared" si="1"/>
        <v>374</v>
      </c>
      <c r="H19" s="27">
        <f t="shared" si="1"/>
        <v>57067</v>
      </c>
      <c r="I19" s="27">
        <f t="shared" si="1"/>
        <v>77288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13675</v>
      </c>
      <c r="C22" s="21">
        <v>955</v>
      </c>
      <c r="D22" s="21">
        <v>6181</v>
      </c>
      <c r="E22" s="22">
        <v>20811</v>
      </c>
      <c r="F22" s="20">
        <v>1586</v>
      </c>
      <c r="G22" s="20">
        <v>207</v>
      </c>
      <c r="H22" s="20">
        <v>22604</v>
      </c>
      <c r="I22" s="20">
        <v>31439</v>
      </c>
      <c r="J22" s="23" t="s">
        <v>38</v>
      </c>
    </row>
    <row r="23" spans="1:10" ht="12.75">
      <c r="A23" s="19" t="s">
        <v>39</v>
      </c>
      <c r="B23" s="20">
        <v>14566</v>
      </c>
      <c r="C23" s="21">
        <v>1081</v>
      </c>
      <c r="D23" s="21">
        <v>7491</v>
      </c>
      <c r="E23" s="22">
        <v>23138</v>
      </c>
      <c r="F23" s="20">
        <v>1581</v>
      </c>
      <c r="G23" s="20">
        <v>291</v>
      </c>
      <c r="H23" s="20">
        <v>25010</v>
      </c>
      <c r="I23" s="20">
        <v>33687</v>
      </c>
      <c r="J23" s="23" t="s">
        <v>40</v>
      </c>
    </row>
    <row r="24" spans="1:10" ht="12.75">
      <c r="A24" s="19" t="s">
        <v>41</v>
      </c>
      <c r="B24" s="20">
        <v>12112</v>
      </c>
      <c r="C24" s="21">
        <v>753</v>
      </c>
      <c r="D24" s="21">
        <v>5273</v>
      </c>
      <c r="E24" s="22">
        <v>18138</v>
      </c>
      <c r="F24" s="20">
        <v>1748</v>
      </c>
      <c r="G24" s="20">
        <v>162</v>
      </c>
      <c r="H24" s="20">
        <v>20048</v>
      </c>
      <c r="I24" s="20">
        <v>26806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40353</v>
      </c>
      <c r="C26" s="28">
        <f t="shared" si="2"/>
        <v>2789</v>
      </c>
      <c r="D26" s="28">
        <f t="shared" si="2"/>
        <v>18945</v>
      </c>
      <c r="E26" s="29">
        <f t="shared" si="2"/>
        <v>62087</v>
      </c>
      <c r="F26" s="27">
        <f t="shared" si="2"/>
        <v>4915</v>
      </c>
      <c r="G26" s="27">
        <f t="shared" si="2"/>
        <v>660</v>
      </c>
      <c r="H26" s="27">
        <f t="shared" si="2"/>
        <v>67662</v>
      </c>
      <c r="I26" s="27">
        <f t="shared" si="2"/>
        <v>91932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11598</v>
      </c>
      <c r="C29" s="21">
        <v>568</v>
      </c>
      <c r="D29" s="21">
        <v>3181</v>
      </c>
      <c r="E29" s="22">
        <v>15347</v>
      </c>
      <c r="F29" s="20">
        <v>2079</v>
      </c>
      <c r="G29" s="20">
        <v>55</v>
      </c>
      <c r="H29" s="20">
        <v>17481</v>
      </c>
      <c r="I29" s="20">
        <v>23137</v>
      </c>
      <c r="J29" s="23" t="s">
        <v>46</v>
      </c>
    </row>
    <row r="30" spans="1:10" ht="12.75">
      <c r="A30" s="19" t="s">
        <v>47</v>
      </c>
      <c r="B30" s="20">
        <v>11115</v>
      </c>
      <c r="C30" s="21">
        <v>418</v>
      </c>
      <c r="D30" s="21">
        <v>1884</v>
      </c>
      <c r="E30" s="22">
        <v>13417</v>
      </c>
      <c r="F30" s="20">
        <v>1578</v>
      </c>
      <c r="G30" s="20">
        <v>4</v>
      </c>
      <c r="H30" s="20">
        <v>14999</v>
      </c>
      <c r="I30" s="20">
        <v>19347</v>
      </c>
      <c r="J30" s="23" t="s">
        <v>48</v>
      </c>
    </row>
    <row r="31" spans="1:10" ht="12.75">
      <c r="A31" s="19" t="s">
        <v>49</v>
      </c>
      <c r="B31" s="20">
        <v>9872</v>
      </c>
      <c r="C31" s="21">
        <v>362</v>
      </c>
      <c r="D31" s="21">
        <v>1378</v>
      </c>
      <c r="E31" s="22">
        <v>11612</v>
      </c>
      <c r="F31" s="20">
        <v>1718</v>
      </c>
      <c r="G31" s="20">
        <v>0</v>
      </c>
      <c r="H31" s="20">
        <v>13330</v>
      </c>
      <c r="I31" s="20">
        <v>18091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32585</v>
      </c>
      <c r="C33" s="28">
        <f t="shared" si="3"/>
        <v>1348</v>
      </c>
      <c r="D33" s="28">
        <f t="shared" si="3"/>
        <v>6443</v>
      </c>
      <c r="E33" s="29">
        <f t="shared" si="3"/>
        <v>40376</v>
      </c>
      <c r="F33" s="27">
        <f t="shared" si="3"/>
        <v>5375</v>
      </c>
      <c r="G33" s="27">
        <f t="shared" si="3"/>
        <v>59</v>
      </c>
      <c r="H33" s="27">
        <f t="shared" si="3"/>
        <v>45810</v>
      </c>
      <c r="I33" s="27">
        <f t="shared" si="3"/>
        <v>60575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135805</v>
      </c>
      <c r="C35" s="33">
        <f t="shared" si="4"/>
        <v>7257</v>
      </c>
      <c r="D35" s="33">
        <f t="shared" si="4"/>
        <v>45686</v>
      </c>
      <c r="E35" s="34">
        <f t="shared" si="4"/>
        <v>188748</v>
      </c>
      <c r="F35" s="32">
        <f t="shared" si="4"/>
        <v>21151</v>
      </c>
      <c r="G35" s="32">
        <f t="shared" si="4"/>
        <v>1100</v>
      </c>
      <c r="H35" s="32">
        <f t="shared" si="4"/>
        <v>210999</v>
      </c>
      <c r="I35" s="32">
        <f t="shared" si="4"/>
        <v>283156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90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&amp;C819 OSOYS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20896</v>
      </c>
      <c r="C8" s="21">
        <v>3161</v>
      </c>
      <c r="D8" s="21">
        <v>8802</v>
      </c>
      <c r="E8" s="22">
        <v>32859</v>
      </c>
      <c r="F8" s="20">
        <v>0</v>
      </c>
      <c r="G8" s="20">
        <v>2</v>
      </c>
      <c r="H8" s="20">
        <v>32861</v>
      </c>
      <c r="I8" s="20">
        <v>58138</v>
      </c>
      <c r="J8" s="23" t="s">
        <v>22</v>
      </c>
    </row>
    <row r="9" spans="1:10" ht="12.75">
      <c r="A9" s="19" t="s">
        <v>23</v>
      </c>
      <c r="B9" s="20">
        <v>21195</v>
      </c>
      <c r="C9" s="21">
        <v>3159</v>
      </c>
      <c r="D9" s="21">
        <v>8855</v>
      </c>
      <c r="E9" s="22">
        <v>33209</v>
      </c>
      <c r="F9" s="20">
        <v>0</v>
      </c>
      <c r="G9" s="20">
        <v>5</v>
      </c>
      <c r="H9" s="20">
        <v>33214</v>
      </c>
      <c r="I9" s="20">
        <v>59699</v>
      </c>
      <c r="J9" s="23" t="s">
        <v>24</v>
      </c>
    </row>
    <row r="10" spans="1:10" ht="12.75">
      <c r="A10" s="19" t="s">
        <v>25</v>
      </c>
      <c r="B10" s="20">
        <v>23929</v>
      </c>
      <c r="C10" s="21">
        <v>4016</v>
      </c>
      <c r="D10" s="21">
        <v>14777</v>
      </c>
      <c r="E10" s="22">
        <v>42722</v>
      </c>
      <c r="F10" s="20">
        <v>0</v>
      </c>
      <c r="G10" s="20">
        <v>8</v>
      </c>
      <c r="H10" s="20">
        <v>42730</v>
      </c>
      <c r="I10" s="20">
        <v>72303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66020</v>
      </c>
      <c r="C12" s="28">
        <f t="shared" si="0"/>
        <v>10336</v>
      </c>
      <c r="D12" s="28">
        <f t="shared" si="0"/>
        <v>32434</v>
      </c>
      <c r="E12" s="29">
        <f t="shared" si="0"/>
        <v>108790</v>
      </c>
      <c r="F12" s="27">
        <f t="shared" si="0"/>
        <v>0</v>
      </c>
      <c r="G12" s="27">
        <f t="shared" si="0"/>
        <v>15</v>
      </c>
      <c r="H12" s="27">
        <f t="shared" si="0"/>
        <v>108805</v>
      </c>
      <c r="I12" s="27">
        <f t="shared" si="0"/>
        <v>190140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25951</v>
      </c>
      <c r="C15" s="21">
        <v>3981</v>
      </c>
      <c r="D15" s="21">
        <v>13442</v>
      </c>
      <c r="E15" s="22">
        <v>43374</v>
      </c>
      <c r="F15" s="20">
        <v>0</v>
      </c>
      <c r="G15" s="20">
        <v>37</v>
      </c>
      <c r="H15" s="20">
        <v>43411</v>
      </c>
      <c r="I15" s="20">
        <v>72952</v>
      </c>
      <c r="J15" s="23" t="s">
        <v>30</v>
      </c>
    </row>
    <row r="16" spans="1:10" ht="12.75">
      <c r="A16" s="19" t="s">
        <v>31</v>
      </c>
      <c r="B16" s="20">
        <v>26914</v>
      </c>
      <c r="C16" s="21">
        <v>4677</v>
      </c>
      <c r="D16" s="21">
        <v>16719</v>
      </c>
      <c r="E16" s="22">
        <v>48310</v>
      </c>
      <c r="F16" s="20">
        <v>0</v>
      </c>
      <c r="G16" s="20">
        <v>46</v>
      </c>
      <c r="H16" s="20">
        <v>48356</v>
      </c>
      <c r="I16" s="20">
        <v>82967</v>
      </c>
      <c r="J16" s="23" t="s">
        <v>32</v>
      </c>
    </row>
    <row r="17" spans="1:10" ht="12.75">
      <c r="A17" s="19" t="s">
        <v>33</v>
      </c>
      <c r="B17" s="20">
        <v>27343</v>
      </c>
      <c r="C17" s="21">
        <v>4465</v>
      </c>
      <c r="D17" s="21">
        <v>13718</v>
      </c>
      <c r="E17" s="22">
        <v>45526</v>
      </c>
      <c r="F17" s="20">
        <v>0</v>
      </c>
      <c r="G17" s="20">
        <v>43</v>
      </c>
      <c r="H17" s="20">
        <v>45569</v>
      </c>
      <c r="I17" s="20">
        <v>81326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80208</v>
      </c>
      <c r="C19" s="28">
        <f t="shared" si="1"/>
        <v>13123</v>
      </c>
      <c r="D19" s="28">
        <f t="shared" si="1"/>
        <v>43879</v>
      </c>
      <c r="E19" s="29">
        <f t="shared" si="1"/>
        <v>137210</v>
      </c>
      <c r="F19" s="27">
        <f t="shared" si="1"/>
        <v>0</v>
      </c>
      <c r="G19" s="27">
        <f t="shared" si="1"/>
        <v>126</v>
      </c>
      <c r="H19" s="27">
        <f t="shared" si="1"/>
        <v>137336</v>
      </c>
      <c r="I19" s="27">
        <f t="shared" si="1"/>
        <v>237245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30361</v>
      </c>
      <c r="C22" s="21">
        <v>5635</v>
      </c>
      <c r="D22" s="21">
        <v>19911</v>
      </c>
      <c r="E22" s="22">
        <v>55907</v>
      </c>
      <c r="F22" s="20">
        <v>0</v>
      </c>
      <c r="G22" s="20">
        <v>83</v>
      </c>
      <c r="H22" s="20">
        <v>55990</v>
      </c>
      <c r="I22" s="20">
        <v>101822</v>
      </c>
      <c r="J22" s="23" t="s">
        <v>38</v>
      </c>
    </row>
    <row r="23" spans="1:10" ht="12.75">
      <c r="A23" s="19" t="s">
        <v>39</v>
      </c>
      <c r="B23" s="20">
        <v>36200</v>
      </c>
      <c r="C23" s="21">
        <v>6861</v>
      </c>
      <c r="D23" s="21">
        <v>25850</v>
      </c>
      <c r="E23" s="22">
        <v>68911</v>
      </c>
      <c r="F23" s="20">
        <v>0</v>
      </c>
      <c r="G23" s="20">
        <v>96</v>
      </c>
      <c r="H23" s="20">
        <v>69007</v>
      </c>
      <c r="I23" s="20">
        <v>116792</v>
      </c>
      <c r="J23" s="23" t="s">
        <v>40</v>
      </c>
    </row>
    <row r="24" spans="1:10" ht="12.75">
      <c r="A24" s="19" t="s">
        <v>41</v>
      </c>
      <c r="B24" s="20">
        <v>37380</v>
      </c>
      <c r="C24" s="21">
        <v>5741</v>
      </c>
      <c r="D24" s="21">
        <v>19024</v>
      </c>
      <c r="E24" s="22">
        <v>62145</v>
      </c>
      <c r="F24" s="20">
        <v>0</v>
      </c>
      <c r="G24" s="20">
        <v>143</v>
      </c>
      <c r="H24" s="20">
        <v>62288</v>
      </c>
      <c r="I24" s="20">
        <v>98361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103941</v>
      </c>
      <c r="C26" s="28">
        <f t="shared" si="2"/>
        <v>18237</v>
      </c>
      <c r="D26" s="28">
        <f t="shared" si="2"/>
        <v>64785</v>
      </c>
      <c r="E26" s="29">
        <f t="shared" si="2"/>
        <v>186963</v>
      </c>
      <c r="F26" s="27">
        <f t="shared" si="2"/>
        <v>0</v>
      </c>
      <c r="G26" s="27">
        <f t="shared" si="2"/>
        <v>322</v>
      </c>
      <c r="H26" s="27">
        <f t="shared" si="2"/>
        <v>187285</v>
      </c>
      <c r="I26" s="27">
        <f t="shared" si="2"/>
        <v>316975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39535</v>
      </c>
      <c r="C29" s="21">
        <v>5081</v>
      </c>
      <c r="D29" s="21">
        <v>14709</v>
      </c>
      <c r="E29" s="22">
        <v>59325</v>
      </c>
      <c r="F29" s="20">
        <v>0</v>
      </c>
      <c r="G29" s="20">
        <v>26</v>
      </c>
      <c r="H29" s="20">
        <v>59351</v>
      </c>
      <c r="I29" s="20">
        <v>90928</v>
      </c>
      <c r="J29" s="23" t="s">
        <v>46</v>
      </c>
    </row>
    <row r="30" spans="1:10" ht="12.75">
      <c r="A30" s="19" t="s">
        <v>47</v>
      </c>
      <c r="B30" s="20">
        <v>40304</v>
      </c>
      <c r="C30" s="21">
        <v>5194</v>
      </c>
      <c r="D30" s="21">
        <v>14287</v>
      </c>
      <c r="E30" s="22">
        <v>59785</v>
      </c>
      <c r="F30" s="20">
        <v>0</v>
      </c>
      <c r="G30" s="20">
        <v>13</v>
      </c>
      <c r="H30" s="20">
        <v>59798</v>
      </c>
      <c r="I30" s="20">
        <v>85838</v>
      </c>
      <c r="J30" s="23" t="s">
        <v>48</v>
      </c>
    </row>
    <row r="31" spans="1:10" ht="12.75">
      <c r="A31" s="19" t="s">
        <v>49</v>
      </c>
      <c r="B31" s="20">
        <v>44976</v>
      </c>
      <c r="C31" s="21">
        <v>4386</v>
      </c>
      <c r="D31" s="21">
        <v>11916</v>
      </c>
      <c r="E31" s="22">
        <v>61278</v>
      </c>
      <c r="F31" s="20">
        <v>0</v>
      </c>
      <c r="G31" s="20">
        <v>3</v>
      </c>
      <c r="H31" s="20">
        <v>61281</v>
      </c>
      <c r="I31" s="20">
        <v>90589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124815</v>
      </c>
      <c r="C33" s="28">
        <f t="shared" si="3"/>
        <v>14661</v>
      </c>
      <c r="D33" s="28">
        <f t="shared" si="3"/>
        <v>40912</v>
      </c>
      <c r="E33" s="29">
        <f t="shared" si="3"/>
        <v>180388</v>
      </c>
      <c r="F33" s="27">
        <f t="shared" si="3"/>
        <v>0</v>
      </c>
      <c r="G33" s="27">
        <f t="shared" si="3"/>
        <v>42</v>
      </c>
      <c r="H33" s="27">
        <f t="shared" si="3"/>
        <v>180430</v>
      </c>
      <c r="I33" s="27">
        <f t="shared" si="3"/>
        <v>267355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374984</v>
      </c>
      <c r="C35" s="33">
        <f t="shared" si="4"/>
        <v>56357</v>
      </c>
      <c r="D35" s="33">
        <f t="shared" si="4"/>
        <v>182010</v>
      </c>
      <c r="E35" s="34">
        <f t="shared" si="4"/>
        <v>613351</v>
      </c>
      <c r="F35" s="32">
        <f t="shared" si="4"/>
        <v>0</v>
      </c>
      <c r="G35" s="32">
        <f t="shared" si="4"/>
        <v>505</v>
      </c>
      <c r="H35" s="32">
        <f t="shared" si="4"/>
        <v>613856</v>
      </c>
      <c r="I35" s="32">
        <f t="shared" si="4"/>
        <v>1011715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91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&amp;C842 DOUG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9501</v>
      </c>
      <c r="C8" s="21">
        <v>35</v>
      </c>
      <c r="D8" s="21">
        <v>111</v>
      </c>
      <c r="E8" s="22">
        <v>9647</v>
      </c>
      <c r="F8" s="20">
        <v>259</v>
      </c>
      <c r="G8" s="20">
        <v>2</v>
      </c>
      <c r="H8" s="20">
        <v>9908</v>
      </c>
      <c r="I8" s="20">
        <v>14662</v>
      </c>
      <c r="J8" s="23" t="s">
        <v>22</v>
      </c>
    </row>
    <row r="9" spans="1:10" ht="12.75">
      <c r="A9" s="19" t="s">
        <v>23</v>
      </c>
      <c r="B9" s="20">
        <v>9130</v>
      </c>
      <c r="C9" s="21">
        <v>21</v>
      </c>
      <c r="D9" s="21">
        <v>92</v>
      </c>
      <c r="E9" s="22">
        <v>9243</v>
      </c>
      <c r="F9" s="20">
        <v>317</v>
      </c>
      <c r="G9" s="20">
        <v>26</v>
      </c>
      <c r="H9" s="20">
        <v>9586</v>
      </c>
      <c r="I9" s="20">
        <v>14061</v>
      </c>
      <c r="J9" s="23" t="s">
        <v>24</v>
      </c>
    </row>
    <row r="10" spans="1:10" ht="12.75">
      <c r="A10" s="19" t="s">
        <v>25</v>
      </c>
      <c r="B10" s="20">
        <v>10753</v>
      </c>
      <c r="C10" s="21">
        <v>51</v>
      </c>
      <c r="D10" s="21">
        <v>126</v>
      </c>
      <c r="E10" s="22">
        <v>10930</v>
      </c>
      <c r="F10" s="20">
        <v>260</v>
      </c>
      <c r="G10" s="20">
        <v>15</v>
      </c>
      <c r="H10" s="20">
        <v>11205</v>
      </c>
      <c r="I10" s="20">
        <v>16366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29384</v>
      </c>
      <c r="C12" s="28">
        <f t="shared" si="0"/>
        <v>107</v>
      </c>
      <c r="D12" s="28">
        <f t="shared" si="0"/>
        <v>329</v>
      </c>
      <c r="E12" s="29">
        <f t="shared" si="0"/>
        <v>29820</v>
      </c>
      <c r="F12" s="27">
        <f t="shared" si="0"/>
        <v>836</v>
      </c>
      <c r="G12" s="27">
        <f t="shared" si="0"/>
        <v>43</v>
      </c>
      <c r="H12" s="27">
        <f t="shared" si="0"/>
        <v>30699</v>
      </c>
      <c r="I12" s="27">
        <f t="shared" si="0"/>
        <v>45089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11089</v>
      </c>
      <c r="C15" s="21">
        <v>54</v>
      </c>
      <c r="D15" s="21">
        <v>93</v>
      </c>
      <c r="E15" s="22">
        <v>11236</v>
      </c>
      <c r="F15" s="20">
        <v>210</v>
      </c>
      <c r="G15" s="20">
        <v>21</v>
      </c>
      <c r="H15" s="20">
        <v>11467</v>
      </c>
      <c r="I15" s="20">
        <v>16419</v>
      </c>
      <c r="J15" s="23" t="s">
        <v>30</v>
      </c>
    </row>
    <row r="16" spans="1:10" ht="12.75">
      <c r="A16" s="19" t="s">
        <v>31</v>
      </c>
      <c r="B16" s="20">
        <v>11102</v>
      </c>
      <c r="C16" s="21">
        <v>63</v>
      </c>
      <c r="D16" s="21">
        <v>89</v>
      </c>
      <c r="E16" s="22">
        <v>11254</v>
      </c>
      <c r="F16" s="20">
        <v>197</v>
      </c>
      <c r="G16" s="20">
        <v>33</v>
      </c>
      <c r="H16" s="20">
        <v>11484</v>
      </c>
      <c r="I16" s="20">
        <v>16594</v>
      </c>
      <c r="J16" s="23" t="s">
        <v>32</v>
      </c>
    </row>
    <row r="17" spans="1:10" ht="12.75">
      <c r="A17" s="19" t="s">
        <v>33</v>
      </c>
      <c r="B17" s="20">
        <v>10372</v>
      </c>
      <c r="C17" s="21">
        <v>67</v>
      </c>
      <c r="D17" s="21">
        <v>118</v>
      </c>
      <c r="E17" s="22">
        <v>10557</v>
      </c>
      <c r="F17" s="20">
        <v>177</v>
      </c>
      <c r="G17" s="20">
        <v>59</v>
      </c>
      <c r="H17" s="20">
        <v>10793</v>
      </c>
      <c r="I17" s="20">
        <v>15679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32563</v>
      </c>
      <c r="C19" s="28">
        <f t="shared" si="1"/>
        <v>184</v>
      </c>
      <c r="D19" s="28">
        <f t="shared" si="1"/>
        <v>300</v>
      </c>
      <c r="E19" s="29">
        <f t="shared" si="1"/>
        <v>33047</v>
      </c>
      <c r="F19" s="27">
        <f t="shared" si="1"/>
        <v>584</v>
      </c>
      <c r="G19" s="27">
        <f t="shared" si="1"/>
        <v>113</v>
      </c>
      <c r="H19" s="27">
        <f t="shared" si="1"/>
        <v>33744</v>
      </c>
      <c r="I19" s="27">
        <f t="shared" si="1"/>
        <v>48692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10874</v>
      </c>
      <c r="C22" s="21">
        <v>64</v>
      </c>
      <c r="D22" s="21">
        <v>194</v>
      </c>
      <c r="E22" s="22">
        <v>11132</v>
      </c>
      <c r="F22" s="20">
        <v>166</v>
      </c>
      <c r="G22" s="20">
        <v>116</v>
      </c>
      <c r="H22" s="20">
        <v>11414</v>
      </c>
      <c r="I22" s="20">
        <v>17097</v>
      </c>
      <c r="J22" s="23" t="s">
        <v>38</v>
      </c>
    </row>
    <row r="23" spans="1:10" ht="12.75">
      <c r="A23" s="19" t="s">
        <v>39</v>
      </c>
      <c r="B23" s="20">
        <v>11827</v>
      </c>
      <c r="C23" s="21">
        <v>71</v>
      </c>
      <c r="D23" s="21">
        <v>210</v>
      </c>
      <c r="E23" s="22">
        <v>12108</v>
      </c>
      <c r="F23" s="20">
        <v>219</v>
      </c>
      <c r="G23" s="20">
        <v>110</v>
      </c>
      <c r="H23" s="20">
        <v>12437</v>
      </c>
      <c r="I23" s="20">
        <v>18857</v>
      </c>
      <c r="J23" s="23" t="s">
        <v>40</v>
      </c>
    </row>
    <row r="24" spans="1:10" ht="12.75">
      <c r="A24" s="19" t="s">
        <v>41</v>
      </c>
      <c r="B24" s="20">
        <v>11158</v>
      </c>
      <c r="C24" s="21">
        <v>79</v>
      </c>
      <c r="D24" s="21">
        <v>168</v>
      </c>
      <c r="E24" s="22">
        <v>11405</v>
      </c>
      <c r="F24" s="20">
        <v>254</v>
      </c>
      <c r="G24" s="20">
        <v>100</v>
      </c>
      <c r="H24" s="20">
        <v>11759</v>
      </c>
      <c r="I24" s="20">
        <v>18003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33859</v>
      </c>
      <c r="C26" s="28">
        <f t="shared" si="2"/>
        <v>214</v>
      </c>
      <c r="D26" s="28">
        <f t="shared" si="2"/>
        <v>572</v>
      </c>
      <c r="E26" s="29">
        <f t="shared" si="2"/>
        <v>34645</v>
      </c>
      <c r="F26" s="27">
        <f t="shared" si="2"/>
        <v>639</v>
      </c>
      <c r="G26" s="27">
        <f t="shared" si="2"/>
        <v>326</v>
      </c>
      <c r="H26" s="27">
        <f t="shared" si="2"/>
        <v>35610</v>
      </c>
      <c r="I26" s="27">
        <f t="shared" si="2"/>
        <v>53957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10032</v>
      </c>
      <c r="C29" s="21">
        <v>54</v>
      </c>
      <c r="D29" s="21">
        <v>130</v>
      </c>
      <c r="E29" s="22">
        <v>10216</v>
      </c>
      <c r="F29" s="20">
        <v>200</v>
      </c>
      <c r="G29" s="20">
        <v>0</v>
      </c>
      <c r="H29" s="20">
        <v>10416</v>
      </c>
      <c r="I29" s="20">
        <v>15425</v>
      </c>
      <c r="J29" s="23" t="s">
        <v>46</v>
      </c>
    </row>
    <row r="30" spans="1:10" ht="12.75">
      <c r="A30" s="19" t="s">
        <v>47</v>
      </c>
      <c r="B30" s="20">
        <v>9983</v>
      </c>
      <c r="C30" s="21">
        <v>25</v>
      </c>
      <c r="D30" s="21">
        <v>132</v>
      </c>
      <c r="E30" s="22">
        <v>10140</v>
      </c>
      <c r="F30" s="20">
        <v>207</v>
      </c>
      <c r="G30" s="20">
        <v>2</v>
      </c>
      <c r="H30" s="20">
        <v>10349</v>
      </c>
      <c r="I30" s="20">
        <v>15160</v>
      </c>
      <c r="J30" s="23" t="s">
        <v>48</v>
      </c>
    </row>
    <row r="31" spans="1:10" ht="12.75">
      <c r="A31" s="19" t="s">
        <v>49</v>
      </c>
      <c r="B31" s="20">
        <v>9773</v>
      </c>
      <c r="C31" s="21">
        <v>22</v>
      </c>
      <c r="D31" s="21">
        <v>125</v>
      </c>
      <c r="E31" s="22">
        <v>9920</v>
      </c>
      <c r="F31" s="20">
        <v>171</v>
      </c>
      <c r="G31" s="20">
        <v>0</v>
      </c>
      <c r="H31" s="20">
        <v>10091</v>
      </c>
      <c r="I31" s="20">
        <v>14528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29788</v>
      </c>
      <c r="C33" s="28">
        <f t="shared" si="3"/>
        <v>101</v>
      </c>
      <c r="D33" s="28">
        <f t="shared" si="3"/>
        <v>387</v>
      </c>
      <c r="E33" s="29">
        <f t="shared" si="3"/>
        <v>30276</v>
      </c>
      <c r="F33" s="27">
        <f t="shared" si="3"/>
        <v>578</v>
      </c>
      <c r="G33" s="27">
        <f t="shared" si="3"/>
        <v>2</v>
      </c>
      <c r="H33" s="27">
        <f t="shared" si="3"/>
        <v>30856</v>
      </c>
      <c r="I33" s="27">
        <f t="shared" si="3"/>
        <v>45113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125594</v>
      </c>
      <c r="C35" s="33">
        <f t="shared" si="4"/>
        <v>606</v>
      </c>
      <c r="D35" s="33">
        <f t="shared" si="4"/>
        <v>1588</v>
      </c>
      <c r="E35" s="34">
        <f t="shared" si="4"/>
        <v>127788</v>
      </c>
      <c r="F35" s="32">
        <f t="shared" si="4"/>
        <v>2637</v>
      </c>
      <c r="G35" s="32">
        <f t="shared" si="4"/>
        <v>484</v>
      </c>
      <c r="H35" s="32">
        <f t="shared" si="4"/>
        <v>130909</v>
      </c>
      <c r="I35" s="32">
        <f t="shared" si="4"/>
        <v>192851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58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&amp;C216 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6268</v>
      </c>
      <c r="C8" s="21">
        <v>37</v>
      </c>
      <c r="D8" s="21">
        <v>112</v>
      </c>
      <c r="E8" s="22">
        <v>6417</v>
      </c>
      <c r="F8" s="20">
        <v>472</v>
      </c>
      <c r="G8" s="20">
        <v>43</v>
      </c>
      <c r="H8" s="20">
        <v>6932</v>
      </c>
      <c r="I8" s="20">
        <v>11465</v>
      </c>
      <c r="J8" s="23" t="s">
        <v>22</v>
      </c>
    </row>
    <row r="9" spans="1:10" ht="12.75">
      <c r="A9" s="19" t="s">
        <v>23</v>
      </c>
      <c r="B9" s="20">
        <v>6271</v>
      </c>
      <c r="C9" s="21">
        <v>30</v>
      </c>
      <c r="D9" s="21">
        <v>94</v>
      </c>
      <c r="E9" s="22">
        <v>6395</v>
      </c>
      <c r="F9" s="20">
        <v>500</v>
      </c>
      <c r="G9" s="20">
        <v>106</v>
      </c>
      <c r="H9" s="20">
        <v>7001</v>
      </c>
      <c r="I9" s="20">
        <v>12075</v>
      </c>
      <c r="J9" s="23" t="s">
        <v>24</v>
      </c>
    </row>
    <row r="10" spans="1:10" ht="12.75">
      <c r="A10" s="19" t="s">
        <v>25</v>
      </c>
      <c r="B10" s="20">
        <v>7107</v>
      </c>
      <c r="C10" s="21">
        <v>36</v>
      </c>
      <c r="D10" s="21">
        <v>133</v>
      </c>
      <c r="E10" s="22">
        <v>7276</v>
      </c>
      <c r="F10" s="20">
        <v>541</v>
      </c>
      <c r="G10" s="20">
        <v>96</v>
      </c>
      <c r="H10" s="20">
        <v>7913</v>
      </c>
      <c r="I10" s="20">
        <v>13509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19646</v>
      </c>
      <c r="C12" s="28">
        <f t="shared" si="0"/>
        <v>103</v>
      </c>
      <c r="D12" s="28">
        <f t="shared" si="0"/>
        <v>339</v>
      </c>
      <c r="E12" s="29">
        <f t="shared" si="0"/>
        <v>20088</v>
      </c>
      <c r="F12" s="27">
        <f t="shared" si="0"/>
        <v>1513</v>
      </c>
      <c r="G12" s="27">
        <f t="shared" si="0"/>
        <v>245</v>
      </c>
      <c r="H12" s="27">
        <f t="shared" si="0"/>
        <v>21846</v>
      </c>
      <c r="I12" s="27">
        <f t="shared" si="0"/>
        <v>37049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6927</v>
      </c>
      <c r="C15" s="21">
        <v>51</v>
      </c>
      <c r="D15" s="21">
        <v>138</v>
      </c>
      <c r="E15" s="22">
        <v>7116</v>
      </c>
      <c r="F15" s="20">
        <v>202</v>
      </c>
      <c r="G15" s="20">
        <v>52</v>
      </c>
      <c r="H15" s="20">
        <v>7370</v>
      </c>
      <c r="I15" s="20">
        <v>11983</v>
      </c>
      <c r="J15" s="23" t="s">
        <v>30</v>
      </c>
    </row>
    <row r="16" spans="1:10" ht="12.75">
      <c r="A16" s="19" t="s">
        <v>31</v>
      </c>
      <c r="B16" s="20">
        <v>7955</v>
      </c>
      <c r="C16" s="21">
        <v>54</v>
      </c>
      <c r="D16" s="21">
        <v>197</v>
      </c>
      <c r="E16" s="22">
        <v>8206</v>
      </c>
      <c r="F16" s="20">
        <v>433</v>
      </c>
      <c r="G16" s="20">
        <v>126</v>
      </c>
      <c r="H16" s="20">
        <v>8765</v>
      </c>
      <c r="I16" s="20">
        <v>13779</v>
      </c>
      <c r="J16" s="23" t="s">
        <v>32</v>
      </c>
    </row>
    <row r="17" spans="1:10" ht="12.75">
      <c r="A17" s="19" t="s">
        <v>33</v>
      </c>
      <c r="B17" s="20">
        <v>6838</v>
      </c>
      <c r="C17" s="21">
        <v>52</v>
      </c>
      <c r="D17" s="21">
        <v>145</v>
      </c>
      <c r="E17" s="22">
        <v>7035</v>
      </c>
      <c r="F17" s="20">
        <v>673</v>
      </c>
      <c r="G17" s="20">
        <v>182</v>
      </c>
      <c r="H17" s="20">
        <v>7890</v>
      </c>
      <c r="I17" s="20">
        <v>12987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21720</v>
      </c>
      <c r="C19" s="28">
        <f t="shared" si="1"/>
        <v>157</v>
      </c>
      <c r="D19" s="28">
        <f t="shared" si="1"/>
        <v>480</v>
      </c>
      <c r="E19" s="29">
        <f t="shared" si="1"/>
        <v>22357</v>
      </c>
      <c r="F19" s="27">
        <f t="shared" si="1"/>
        <v>1308</v>
      </c>
      <c r="G19" s="27">
        <f t="shared" si="1"/>
        <v>360</v>
      </c>
      <c r="H19" s="27">
        <f t="shared" si="1"/>
        <v>24025</v>
      </c>
      <c r="I19" s="27">
        <f t="shared" si="1"/>
        <v>38749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6958</v>
      </c>
      <c r="C22" s="21">
        <v>100</v>
      </c>
      <c r="D22" s="21">
        <v>204</v>
      </c>
      <c r="E22" s="22">
        <v>7262</v>
      </c>
      <c r="F22" s="20">
        <v>659</v>
      </c>
      <c r="G22" s="20">
        <v>178</v>
      </c>
      <c r="H22" s="20">
        <v>8099</v>
      </c>
      <c r="I22" s="20">
        <v>14048</v>
      </c>
      <c r="J22" s="23" t="s">
        <v>38</v>
      </c>
    </row>
    <row r="23" spans="1:10" ht="12.75">
      <c r="A23" s="19" t="s">
        <v>39</v>
      </c>
      <c r="B23" s="20">
        <v>7754</v>
      </c>
      <c r="C23" s="21">
        <v>94</v>
      </c>
      <c r="D23" s="21">
        <v>288</v>
      </c>
      <c r="E23" s="22">
        <v>8136</v>
      </c>
      <c r="F23" s="20">
        <v>360</v>
      </c>
      <c r="G23" s="20">
        <v>217</v>
      </c>
      <c r="H23" s="20">
        <v>8713</v>
      </c>
      <c r="I23" s="20">
        <v>14741</v>
      </c>
      <c r="J23" s="23" t="s">
        <v>40</v>
      </c>
    </row>
    <row r="24" spans="1:10" ht="12.75">
      <c r="A24" s="19" t="s">
        <v>41</v>
      </c>
      <c r="B24" s="20">
        <v>7296</v>
      </c>
      <c r="C24" s="21">
        <v>49</v>
      </c>
      <c r="D24" s="21">
        <v>207</v>
      </c>
      <c r="E24" s="22">
        <v>7552</v>
      </c>
      <c r="F24" s="20">
        <v>505</v>
      </c>
      <c r="G24" s="20">
        <v>127</v>
      </c>
      <c r="H24" s="20">
        <v>8184</v>
      </c>
      <c r="I24" s="20">
        <v>13810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22008</v>
      </c>
      <c r="C26" s="28">
        <f t="shared" si="2"/>
        <v>243</v>
      </c>
      <c r="D26" s="28">
        <f t="shared" si="2"/>
        <v>699</v>
      </c>
      <c r="E26" s="29">
        <f t="shared" si="2"/>
        <v>22950</v>
      </c>
      <c r="F26" s="27">
        <f t="shared" si="2"/>
        <v>1524</v>
      </c>
      <c r="G26" s="27">
        <f t="shared" si="2"/>
        <v>522</v>
      </c>
      <c r="H26" s="27">
        <f t="shared" si="2"/>
        <v>24996</v>
      </c>
      <c r="I26" s="27">
        <f t="shared" si="2"/>
        <v>42599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6824</v>
      </c>
      <c r="C29" s="21">
        <v>42</v>
      </c>
      <c r="D29" s="21">
        <v>170</v>
      </c>
      <c r="E29" s="22">
        <v>7036</v>
      </c>
      <c r="F29" s="20">
        <v>650</v>
      </c>
      <c r="G29" s="20">
        <v>20</v>
      </c>
      <c r="H29" s="20">
        <v>7706</v>
      </c>
      <c r="I29" s="20">
        <v>12592</v>
      </c>
      <c r="J29" s="23" t="s">
        <v>46</v>
      </c>
    </row>
    <row r="30" spans="1:10" ht="12.75">
      <c r="A30" s="19" t="s">
        <v>47</v>
      </c>
      <c r="B30" s="20">
        <v>6563</v>
      </c>
      <c r="C30" s="21">
        <v>46</v>
      </c>
      <c r="D30" s="21">
        <v>208</v>
      </c>
      <c r="E30" s="22">
        <v>6817</v>
      </c>
      <c r="F30" s="20">
        <v>565</v>
      </c>
      <c r="G30" s="20">
        <v>5</v>
      </c>
      <c r="H30" s="20">
        <v>7387</v>
      </c>
      <c r="I30" s="20">
        <v>12131</v>
      </c>
      <c r="J30" s="23" t="s">
        <v>48</v>
      </c>
    </row>
    <row r="31" spans="1:10" ht="12.75">
      <c r="A31" s="19" t="s">
        <v>49</v>
      </c>
      <c r="B31" s="20">
        <v>6780</v>
      </c>
      <c r="C31" s="21">
        <v>44</v>
      </c>
      <c r="D31" s="21">
        <v>117</v>
      </c>
      <c r="E31" s="22">
        <v>6941</v>
      </c>
      <c r="F31" s="20">
        <v>770</v>
      </c>
      <c r="G31" s="20">
        <v>6</v>
      </c>
      <c r="H31" s="20">
        <v>7717</v>
      </c>
      <c r="I31" s="20">
        <v>12887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20167</v>
      </c>
      <c r="C33" s="28">
        <f t="shared" si="3"/>
        <v>132</v>
      </c>
      <c r="D33" s="28">
        <f t="shared" si="3"/>
        <v>495</v>
      </c>
      <c r="E33" s="29">
        <f t="shared" si="3"/>
        <v>20794</v>
      </c>
      <c r="F33" s="27">
        <f t="shared" si="3"/>
        <v>1985</v>
      </c>
      <c r="G33" s="27">
        <f t="shared" si="3"/>
        <v>31</v>
      </c>
      <c r="H33" s="27">
        <f t="shared" si="3"/>
        <v>22810</v>
      </c>
      <c r="I33" s="27">
        <f t="shared" si="3"/>
        <v>37610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83541</v>
      </c>
      <c r="C35" s="33">
        <f t="shared" si="4"/>
        <v>635</v>
      </c>
      <c r="D35" s="33">
        <f t="shared" si="4"/>
        <v>2013</v>
      </c>
      <c r="E35" s="34">
        <f t="shared" si="4"/>
        <v>86189</v>
      </c>
      <c r="F35" s="32">
        <f t="shared" si="4"/>
        <v>6330</v>
      </c>
      <c r="G35" s="32">
        <f t="shared" si="4"/>
        <v>1158</v>
      </c>
      <c r="H35" s="32">
        <f t="shared" si="4"/>
        <v>93677</v>
      </c>
      <c r="I35" s="32">
        <f t="shared" si="4"/>
        <v>156007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&amp;C218 S LEO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2607</v>
      </c>
      <c r="C8" s="21">
        <v>485</v>
      </c>
      <c r="D8" s="21">
        <v>2578</v>
      </c>
      <c r="E8" s="22">
        <v>5670</v>
      </c>
      <c r="F8" s="20">
        <v>4698</v>
      </c>
      <c r="G8" s="20">
        <v>0</v>
      </c>
      <c r="H8" s="20">
        <v>10368</v>
      </c>
      <c r="I8" s="20">
        <v>15619</v>
      </c>
      <c r="J8" s="23" t="s">
        <v>22</v>
      </c>
    </row>
    <row r="9" spans="1:10" ht="12.75">
      <c r="A9" s="19" t="s">
        <v>23</v>
      </c>
      <c r="B9" s="20">
        <v>2685</v>
      </c>
      <c r="C9" s="21">
        <v>441</v>
      </c>
      <c r="D9" s="21">
        <v>1911</v>
      </c>
      <c r="E9" s="22">
        <v>5037</v>
      </c>
      <c r="F9" s="20">
        <v>4854</v>
      </c>
      <c r="G9" s="20">
        <v>0</v>
      </c>
      <c r="H9" s="20">
        <v>9891</v>
      </c>
      <c r="I9" s="20">
        <v>16454</v>
      </c>
      <c r="J9" s="23" t="s">
        <v>24</v>
      </c>
    </row>
    <row r="10" spans="1:10" ht="12.75">
      <c r="A10" s="19" t="s">
        <v>25</v>
      </c>
      <c r="B10" s="20">
        <v>3184</v>
      </c>
      <c r="C10" s="21">
        <v>577</v>
      </c>
      <c r="D10" s="21">
        <v>4401</v>
      </c>
      <c r="E10" s="22">
        <v>8162</v>
      </c>
      <c r="F10" s="20">
        <v>5695</v>
      </c>
      <c r="G10" s="20">
        <v>3</v>
      </c>
      <c r="H10" s="20">
        <v>13860</v>
      </c>
      <c r="I10" s="20">
        <v>20012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8476</v>
      </c>
      <c r="C12" s="28">
        <f t="shared" si="0"/>
        <v>1503</v>
      </c>
      <c r="D12" s="28">
        <f t="shared" si="0"/>
        <v>8890</v>
      </c>
      <c r="E12" s="29">
        <f t="shared" si="0"/>
        <v>18869</v>
      </c>
      <c r="F12" s="27">
        <f t="shared" si="0"/>
        <v>15247</v>
      </c>
      <c r="G12" s="27">
        <f t="shared" si="0"/>
        <v>3</v>
      </c>
      <c r="H12" s="27">
        <f t="shared" si="0"/>
        <v>34119</v>
      </c>
      <c r="I12" s="27">
        <f t="shared" si="0"/>
        <v>52085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3277</v>
      </c>
      <c r="C15" s="21">
        <v>804</v>
      </c>
      <c r="D15" s="21">
        <v>5188</v>
      </c>
      <c r="E15" s="22">
        <v>9269</v>
      </c>
      <c r="F15" s="20">
        <v>6154</v>
      </c>
      <c r="G15" s="20">
        <v>32</v>
      </c>
      <c r="H15" s="20">
        <v>15455</v>
      </c>
      <c r="I15" s="20">
        <v>22513</v>
      </c>
      <c r="J15" s="23" t="s">
        <v>30</v>
      </c>
    </row>
    <row r="16" spans="1:10" ht="12.75">
      <c r="A16" s="19" t="s">
        <v>31</v>
      </c>
      <c r="B16" s="20">
        <v>3727</v>
      </c>
      <c r="C16" s="21">
        <v>920</v>
      </c>
      <c r="D16" s="21">
        <v>6148</v>
      </c>
      <c r="E16" s="22">
        <v>10795</v>
      </c>
      <c r="F16" s="20">
        <v>5557</v>
      </c>
      <c r="G16" s="20">
        <v>115</v>
      </c>
      <c r="H16" s="20">
        <v>16467</v>
      </c>
      <c r="I16" s="20">
        <v>24679</v>
      </c>
      <c r="J16" s="23" t="s">
        <v>32</v>
      </c>
    </row>
    <row r="17" spans="1:10" ht="12.75">
      <c r="A17" s="19" t="s">
        <v>33</v>
      </c>
      <c r="B17" s="20">
        <v>4669</v>
      </c>
      <c r="C17" s="21">
        <v>1205</v>
      </c>
      <c r="D17" s="21">
        <v>8643</v>
      </c>
      <c r="E17" s="22">
        <v>14517</v>
      </c>
      <c r="F17" s="20">
        <v>5500</v>
      </c>
      <c r="G17" s="20">
        <v>1970</v>
      </c>
      <c r="H17" s="20">
        <v>21987</v>
      </c>
      <c r="I17" s="20">
        <v>30974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11673</v>
      </c>
      <c r="C19" s="28">
        <f t="shared" si="1"/>
        <v>2929</v>
      </c>
      <c r="D19" s="28">
        <f t="shared" si="1"/>
        <v>19979</v>
      </c>
      <c r="E19" s="29">
        <f t="shared" si="1"/>
        <v>34581</v>
      </c>
      <c r="F19" s="27">
        <f t="shared" si="1"/>
        <v>17211</v>
      </c>
      <c r="G19" s="27">
        <f t="shared" si="1"/>
        <v>2117</v>
      </c>
      <c r="H19" s="27">
        <f t="shared" si="1"/>
        <v>53909</v>
      </c>
      <c r="I19" s="27">
        <f t="shared" si="1"/>
        <v>78166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4739</v>
      </c>
      <c r="C22" s="21">
        <v>1514</v>
      </c>
      <c r="D22" s="21">
        <v>16841</v>
      </c>
      <c r="E22" s="22">
        <v>23094</v>
      </c>
      <c r="F22" s="20">
        <v>5498</v>
      </c>
      <c r="G22" s="20">
        <v>611</v>
      </c>
      <c r="H22" s="20">
        <v>29203</v>
      </c>
      <c r="I22" s="20">
        <v>41823</v>
      </c>
      <c r="J22" s="23" t="s">
        <v>38</v>
      </c>
    </row>
    <row r="23" spans="1:10" ht="12.75">
      <c r="A23" s="19" t="s">
        <v>39</v>
      </c>
      <c r="B23" s="20">
        <v>4901</v>
      </c>
      <c r="C23" s="21">
        <v>1580</v>
      </c>
      <c r="D23" s="21">
        <v>23162</v>
      </c>
      <c r="E23" s="22">
        <v>29643</v>
      </c>
      <c r="F23" s="20">
        <v>5425</v>
      </c>
      <c r="G23" s="20">
        <v>791</v>
      </c>
      <c r="H23" s="20">
        <v>35859</v>
      </c>
      <c r="I23" s="20">
        <v>48751</v>
      </c>
      <c r="J23" s="23" t="s">
        <v>40</v>
      </c>
    </row>
    <row r="24" spans="1:10" ht="12.75">
      <c r="A24" s="19" t="s">
        <v>41</v>
      </c>
      <c r="B24" s="20">
        <v>4583</v>
      </c>
      <c r="C24" s="21">
        <v>1552</v>
      </c>
      <c r="D24" s="21">
        <v>11327</v>
      </c>
      <c r="E24" s="22">
        <v>17462</v>
      </c>
      <c r="F24" s="20">
        <v>5608</v>
      </c>
      <c r="G24" s="20">
        <v>585</v>
      </c>
      <c r="H24" s="20">
        <v>23655</v>
      </c>
      <c r="I24" s="20">
        <v>33025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14223</v>
      </c>
      <c r="C26" s="28">
        <f t="shared" si="2"/>
        <v>4646</v>
      </c>
      <c r="D26" s="28">
        <f t="shared" si="2"/>
        <v>51330</v>
      </c>
      <c r="E26" s="29">
        <f t="shared" si="2"/>
        <v>70199</v>
      </c>
      <c r="F26" s="27">
        <f t="shared" si="2"/>
        <v>16531</v>
      </c>
      <c r="G26" s="27">
        <f t="shared" si="2"/>
        <v>1987</v>
      </c>
      <c r="H26" s="27">
        <f t="shared" si="2"/>
        <v>88717</v>
      </c>
      <c r="I26" s="27">
        <f t="shared" si="2"/>
        <v>123599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3706</v>
      </c>
      <c r="C29" s="21">
        <v>1071</v>
      </c>
      <c r="D29" s="21">
        <v>6944</v>
      </c>
      <c r="E29" s="22">
        <v>11721</v>
      </c>
      <c r="F29" s="20">
        <v>5930</v>
      </c>
      <c r="G29" s="20">
        <v>56</v>
      </c>
      <c r="H29" s="20">
        <v>17707</v>
      </c>
      <c r="I29" s="20">
        <v>26291</v>
      </c>
      <c r="J29" s="23" t="s">
        <v>46</v>
      </c>
    </row>
    <row r="30" spans="1:10" ht="12.75">
      <c r="A30" s="19" t="s">
        <v>47</v>
      </c>
      <c r="B30" s="20">
        <v>3111</v>
      </c>
      <c r="C30" s="21">
        <v>732</v>
      </c>
      <c r="D30" s="21">
        <v>3662</v>
      </c>
      <c r="E30" s="22">
        <v>7505</v>
      </c>
      <c r="F30" s="20">
        <v>5204</v>
      </c>
      <c r="G30" s="20">
        <v>11</v>
      </c>
      <c r="H30" s="20">
        <v>12720</v>
      </c>
      <c r="I30" s="20">
        <v>18582</v>
      </c>
      <c r="J30" s="23" t="s">
        <v>48</v>
      </c>
    </row>
    <row r="31" spans="1:10" ht="12.75">
      <c r="A31" s="19" t="s">
        <v>49</v>
      </c>
      <c r="B31" s="20">
        <v>2806</v>
      </c>
      <c r="C31" s="21">
        <v>512</v>
      </c>
      <c r="D31" s="21">
        <v>2720</v>
      </c>
      <c r="E31" s="22">
        <v>6038</v>
      </c>
      <c r="F31" s="20">
        <v>4226</v>
      </c>
      <c r="G31" s="20">
        <v>2</v>
      </c>
      <c r="H31" s="20">
        <v>10266</v>
      </c>
      <c r="I31" s="20">
        <v>16756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9623</v>
      </c>
      <c r="C33" s="28">
        <f t="shared" si="3"/>
        <v>2315</v>
      </c>
      <c r="D33" s="28">
        <f t="shared" si="3"/>
        <v>13326</v>
      </c>
      <c r="E33" s="29">
        <f t="shared" si="3"/>
        <v>25264</v>
      </c>
      <c r="F33" s="27">
        <f t="shared" si="3"/>
        <v>15360</v>
      </c>
      <c r="G33" s="27">
        <f t="shared" si="3"/>
        <v>69</v>
      </c>
      <c r="H33" s="27">
        <f t="shared" si="3"/>
        <v>40693</v>
      </c>
      <c r="I33" s="27">
        <f t="shared" si="3"/>
        <v>61629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43995</v>
      </c>
      <c r="C35" s="33">
        <f t="shared" si="4"/>
        <v>11393</v>
      </c>
      <c r="D35" s="33">
        <f t="shared" si="4"/>
        <v>93525</v>
      </c>
      <c r="E35" s="34">
        <f t="shared" si="4"/>
        <v>148913</v>
      </c>
      <c r="F35" s="32">
        <f t="shared" si="4"/>
        <v>64349</v>
      </c>
      <c r="G35" s="32">
        <f t="shared" si="4"/>
        <v>4176</v>
      </c>
      <c r="H35" s="32">
        <f t="shared" si="4"/>
        <v>217438</v>
      </c>
      <c r="I35" s="32">
        <f t="shared" si="4"/>
        <v>315479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60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&amp;C314 R 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4637</v>
      </c>
      <c r="C8" s="21">
        <v>1102</v>
      </c>
      <c r="D8" s="21">
        <v>6410</v>
      </c>
      <c r="E8" s="22">
        <v>12149</v>
      </c>
      <c r="F8" s="20">
        <v>5382</v>
      </c>
      <c r="G8" s="20">
        <v>5</v>
      </c>
      <c r="H8" s="20">
        <v>17536</v>
      </c>
      <c r="I8" s="20">
        <v>29669</v>
      </c>
      <c r="J8" s="23" t="s">
        <v>22</v>
      </c>
    </row>
    <row r="9" spans="1:10" ht="12.75">
      <c r="A9" s="19" t="s">
        <v>23</v>
      </c>
      <c r="B9" s="20">
        <v>4537</v>
      </c>
      <c r="C9" s="21">
        <v>1129</v>
      </c>
      <c r="D9" s="21">
        <v>5022</v>
      </c>
      <c r="E9" s="22">
        <v>10688</v>
      </c>
      <c r="F9" s="20">
        <v>5007</v>
      </c>
      <c r="G9" s="20">
        <v>0</v>
      </c>
      <c r="H9" s="20">
        <v>15695</v>
      </c>
      <c r="I9" s="20">
        <v>28095</v>
      </c>
      <c r="J9" s="23" t="s">
        <v>24</v>
      </c>
    </row>
    <row r="10" spans="1:10" ht="12.75">
      <c r="A10" s="19" t="s">
        <v>25</v>
      </c>
      <c r="B10" s="20">
        <v>5510</v>
      </c>
      <c r="C10" s="21">
        <v>1381</v>
      </c>
      <c r="D10" s="21">
        <v>9689</v>
      </c>
      <c r="E10" s="22">
        <v>16580</v>
      </c>
      <c r="F10" s="20">
        <v>5652</v>
      </c>
      <c r="G10" s="20">
        <v>4</v>
      </c>
      <c r="H10" s="20">
        <v>22236</v>
      </c>
      <c r="I10" s="20">
        <v>35805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14684</v>
      </c>
      <c r="C12" s="28">
        <f t="shared" si="0"/>
        <v>3612</v>
      </c>
      <c r="D12" s="28">
        <f t="shared" si="0"/>
        <v>21121</v>
      </c>
      <c r="E12" s="29">
        <f t="shared" si="0"/>
        <v>39417</v>
      </c>
      <c r="F12" s="27">
        <f t="shared" si="0"/>
        <v>16041</v>
      </c>
      <c r="G12" s="27">
        <f t="shared" si="0"/>
        <v>9</v>
      </c>
      <c r="H12" s="27">
        <f t="shared" si="0"/>
        <v>55467</v>
      </c>
      <c r="I12" s="27">
        <f t="shared" si="0"/>
        <v>93569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5615</v>
      </c>
      <c r="C15" s="21">
        <v>1362</v>
      </c>
      <c r="D15" s="21">
        <v>8027</v>
      </c>
      <c r="E15" s="22">
        <v>15004</v>
      </c>
      <c r="F15" s="20">
        <v>5953</v>
      </c>
      <c r="G15" s="20">
        <v>30</v>
      </c>
      <c r="H15" s="20">
        <v>20987</v>
      </c>
      <c r="I15" s="20">
        <v>36442</v>
      </c>
      <c r="J15" s="23" t="s">
        <v>30</v>
      </c>
    </row>
    <row r="16" spans="1:10" ht="12.75">
      <c r="A16" s="19" t="s">
        <v>31</v>
      </c>
      <c r="B16" s="20">
        <v>6478</v>
      </c>
      <c r="C16" s="21">
        <v>1540</v>
      </c>
      <c r="D16" s="21">
        <v>9373</v>
      </c>
      <c r="E16" s="22">
        <v>17391</v>
      </c>
      <c r="F16" s="20">
        <v>6349</v>
      </c>
      <c r="G16" s="20">
        <v>66</v>
      </c>
      <c r="H16" s="20">
        <v>23806</v>
      </c>
      <c r="I16" s="20">
        <v>41409</v>
      </c>
      <c r="J16" s="23" t="s">
        <v>32</v>
      </c>
    </row>
    <row r="17" spans="1:10" ht="12.75">
      <c r="A17" s="19" t="s">
        <v>33</v>
      </c>
      <c r="B17" s="20">
        <v>6517</v>
      </c>
      <c r="C17" s="21">
        <v>1478</v>
      </c>
      <c r="D17" s="21">
        <v>10407</v>
      </c>
      <c r="E17" s="22">
        <v>18402</v>
      </c>
      <c r="F17" s="20">
        <v>6189</v>
      </c>
      <c r="G17" s="20">
        <v>245</v>
      </c>
      <c r="H17" s="20">
        <v>24836</v>
      </c>
      <c r="I17" s="20">
        <v>41464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18610</v>
      </c>
      <c r="C19" s="28">
        <f t="shared" si="1"/>
        <v>4380</v>
      </c>
      <c r="D19" s="28">
        <f t="shared" si="1"/>
        <v>27807</v>
      </c>
      <c r="E19" s="29">
        <f t="shared" si="1"/>
        <v>50797</v>
      </c>
      <c r="F19" s="27">
        <f t="shared" si="1"/>
        <v>18491</v>
      </c>
      <c r="G19" s="27">
        <f t="shared" si="1"/>
        <v>341</v>
      </c>
      <c r="H19" s="27">
        <f t="shared" si="1"/>
        <v>69629</v>
      </c>
      <c r="I19" s="27">
        <f t="shared" si="1"/>
        <v>119315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7413</v>
      </c>
      <c r="C22" s="21">
        <v>1818</v>
      </c>
      <c r="D22" s="21">
        <v>19067</v>
      </c>
      <c r="E22" s="22">
        <v>28298</v>
      </c>
      <c r="F22" s="20">
        <v>6386</v>
      </c>
      <c r="G22" s="20">
        <v>243</v>
      </c>
      <c r="H22" s="20">
        <v>34927</v>
      </c>
      <c r="I22" s="20">
        <v>57198</v>
      </c>
      <c r="J22" s="23" t="s">
        <v>38</v>
      </c>
    </row>
    <row r="23" spans="1:10" ht="12.75">
      <c r="A23" s="19" t="s">
        <v>39</v>
      </c>
      <c r="B23" s="20">
        <v>7912</v>
      </c>
      <c r="C23" s="21">
        <v>1938</v>
      </c>
      <c r="D23" s="21">
        <v>26602</v>
      </c>
      <c r="E23" s="22">
        <v>36452</v>
      </c>
      <c r="F23" s="20">
        <v>5887</v>
      </c>
      <c r="G23" s="20">
        <v>265</v>
      </c>
      <c r="H23" s="20">
        <v>42604</v>
      </c>
      <c r="I23" s="20">
        <v>65090</v>
      </c>
      <c r="J23" s="23" t="s">
        <v>40</v>
      </c>
    </row>
    <row r="24" spans="1:10" ht="12.75">
      <c r="A24" s="19" t="s">
        <v>41</v>
      </c>
      <c r="B24" s="20">
        <v>6636</v>
      </c>
      <c r="C24" s="21">
        <v>1697</v>
      </c>
      <c r="D24" s="21">
        <v>13961</v>
      </c>
      <c r="E24" s="22">
        <v>22294</v>
      </c>
      <c r="F24" s="20">
        <v>6418</v>
      </c>
      <c r="G24" s="20">
        <v>235</v>
      </c>
      <c r="H24" s="20">
        <v>28947</v>
      </c>
      <c r="I24" s="20">
        <v>45729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21961</v>
      </c>
      <c r="C26" s="28">
        <f t="shared" si="2"/>
        <v>5453</v>
      </c>
      <c r="D26" s="28">
        <f t="shared" si="2"/>
        <v>59630</v>
      </c>
      <c r="E26" s="29">
        <f t="shared" si="2"/>
        <v>87044</v>
      </c>
      <c r="F26" s="27">
        <f t="shared" si="2"/>
        <v>18691</v>
      </c>
      <c r="G26" s="27">
        <f t="shared" si="2"/>
        <v>743</v>
      </c>
      <c r="H26" s="27">
        <f t="shared" si="2"/>
        <v>106478</v>
      </c>
      <c r="I26" s="27">
        <f t="shared" si="2"/>
        <v>168017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6622</v>
      </c>
      <c r="C29" s="21">
        <v>1644</v>
      </c>
      <c r="D29" s="21">
        <v>10554</v>
      </c>
      <c r="E29" s="22">
        <v>18820</v>
      </c>
      <c r="F29" s="20">
        <v>5970</v>
      </c>
      <c r="G29" s="20">
        <v>22</v>
      </c>
      <c r="H29" s="20">
        <v>24812</v>
      </c>
      <c r="I29" s="20">
        <v>41998</v>
      </c>
      <c r="J29" s="23" t="s">
        <v>46</v>
      </c>
    </row>
    <row r="30" spans="1:10" ht="12.75">
      <c r="A30" s="19" t="s">
        <v>47</v>
      </c>
      <c r="B30" s="20">
        <v>5795</v>
      </c>
      <c r="C30" s="21">
        <v>1393</v>
      </c>
      <c r="D30" s="21">
        <v>8426</v>
      </c>
      <c r="E30" s="22">
        <v>15614</v>
      </c>
      <c r="F30" s="20">
        <v>5882</v>
      </c>
      <c r="G30" s="20">
        <v>17</v>
      </c>
      <c r="H30" s="20">
        <v>21513</v>
      </c>
      <c r="I30" s="20">
        <v>35687</v>
      </c>
      <c r="J30" s="23" t="s">
        <v>48</v>
      </c>
    </row>
    <row r="31" spans="1:10" ht="12.75">
      <c r="A31" s="19" t="s">
        <v>49</v>
      </c>
      <c r="B31" s="20">
        <v>5042</v>
      </c>
      <c r="C31" s="21">
        <v>994</v>
      </c>
      <c r="D31" s="21">
        <v>6676</v>
      </c>
      <c r="E31" s="22">
        <v>12712</v>
      </c>
      <c r="F31" s="20">
        <v>4892</v>
      </c>
      <c r="G31" s="20">
        <v>0</v>
      </c>
      <c r="H31" s="20">
        <v>17604</v>
      </c>
      <c r="I31" s="20">
        <v>31714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17459</v>
      </c>
      <c r="C33" s="28">
        <f t="shared" si="3"/>
        <v>4031</v>
      </c>
      <c r="D33" s="28">
        <f t="shared" si="3"/>
        <v>25656</v>
      </c>
      <c r="E33" s="29">
        <f t="shared" si="3"/>
        <v>47146</v>
      </c>
      <c r="F33" s="27">
        <f t="shared" si="3"/>
        <v>16744</v>
      </c>
      <c r="G33" s="27">
        <f t="shared" si="3"/>
        <v>39</v>
      </c>
      <c r="H33" s="27">
        <f t="shared" si="3"/>
        <v>63929</v>
      </c>
      <c r="I33" s="27">
        <f t="shared" si="3"/>
        <v>109399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72714</v>
      </c>
      <c r="C35" s="33">
        <f t="shared" si="4"/>
        <v>17476</v>
      </c>
      <c r="D35" s="33">
        <f t="shared" si="4"/>
        <v>134214</v>
      </c>
      <c r="E35" s="34">
        <f t="shared" si="4"/>
        <v>224404</v>
      </c>
      <c r="F35" s="32">
        <f t="shared" si="4"/>
        <v>69967</v>
      </c>
      <c r="G35" s="32">
        <f t="shared" si="4"/>
        <v>1132</v>
      </c>
      <c r="H35" s="32">
        <f t="shared" si="4"/>
        <v>295503</v>
      </c>
      <c r="I35" s="32">
        <f t="shared" si="4"/>
        <v>490300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61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&amp;C328 PHLBG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745</v>
      </c>
      <c r="C8" s="21">
        <v>57</v>
      </c>
      <c r="D8" s="21">
        <v>462</v>
      </c>
      <c r="E8" s="22">
        <v>1264</v>
      </c>
      <c r="F8" s="20">
        <v>2358</v>
      </c>
      <c r="G8" s="20">
        <v>5</v>
      </c>
      <c r="H8" s="20">
        <v>3627</v>
      </c>
      <c r="I8" s="20">
        <v>4927</v>
      </c>
      <c r="J8" s="23" t="s">
        <v>22</v>
      </c>
    </row>
    <row r="9" spans="1:10" ht="12.75">
      <c r="A9" s="19" t="s">
        <v>23</v>
      </c>
      <c r="B9" s="20">
        <v>664</v>
      </c>
      <c r="C9" s="21">
        <v>69</v>
      </c>
      <c r="D9" s="21">
        <v>482</v>
      </c>
      <c r="E9" s="22">
        <v>1215</v>
      </c>
      <c r="F9" s="20">
        <v>2332</v>
      </c>
      <c r="G9" s="20">
        <v>44</v>
      </c>
      <c r="H9" s="20">
        <v>3591</v>
      </c>
      <c r="I9" s="20">
        <v>5377</v>
      </c>
      <c r="J9" s="23" t="s">
        <v>24</v>
      </c>
    </row>
    <row r="10" spans="1:10" ht="12.75">
      <c r="A10" s="19" t="s">
        <v>25</v>
      </c>
      <c r="B10" s="20">
        <v>865</v>
      </c>
      <c r="C10" s="21">
        <v>90</v>
      </c>
      <c r="D10" s="21">
        <v>571</v>
      </c>
      <c r="E10" s="22">
        <v>1526</v>
      </c>
      <c r="F10" s="20">
        <v>2253</v>
      </c>
      <c r="G10" s="20">
        <v>37</v>
      </c>
      <c r="H10" s="20">
        <v>3816</v>
      </c>
      <c r="I10" s="20">
        <v>5173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2274</v>
      </c>
      <c r="C12" s="28">
        <f t="shared" si="0"/>
        <v>216</v>
      </c>
      <c r="D12" s="28">
        <f t="shared" si="0"/>
        <v>1515</v>
      </c>
      <c r="E12" s="29">
        <f t="shared" si="0"/>
        <v>4005</v>
      </c>
      <c r="F12" s="27">
        <f t="shared" si="0"/>
        <v>6943</v>
      </c>
      <c r="G12" s="27">
        <f t="shared" si="0"/>
        <v>86</v>
      </c>
      <c r="H12" s="27">
        <f t="shared" si="0"/>
        <v>11034</v>
      </c>
      <c r="I12" s="27">
        <f t="shared" si="0"/>
        <v>15477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764</v>
      </c>
      <c r="C15" s="21">
        <v>123</v>
      </c>
      <c r="D15" s="21">
        <v>708</v>
      </c>
      <c r="E15" s="22">
        <v>1595</v>
      </c>
      <c r="F15" s="20">
        <v>2785</v>
      </c>
      <c r="G15" s="20">
        <v>42</v>
      </c>
      <c r="H15" s="20">
        <v>4422</v>
      </c>
      <c r="I15" s="20">
        <v>5767</v>
      </c>
      <c r="J15" s="23" t="s">
        <v>30</v>
      </c>
    </row>
    <row r="16" spans="1:10" ht="12.75">
      <c r="A16" s="19" t="s">
        <v>31</v>
      </c>
      <c r="B16" s="20">
        <v>1042</v>
      </c>
      <c r="C16" s="21">
        <v>142</v>
      </c>
      <c r="D16" s="21">
        <v>1264</v>
      </c>
      <c r="E16" s="22">
        <v>2448</v>
      </c>
      <c r="F16" s="20">
        <v>3064</v>
      </c>
      <c r="G16" s="20">
        <v>130</v>
      </c>
      <c r="H16" s="20">
        <v>5642</v>
      </c>
      <c r="I16" s="20">
        <v>7278</v>
      </c>
      <c r="J16" s="23" t="s">
        <v>32</v>
      </c>
    </row>
    <row r="17" spans="1:10" ht="12.75">
      <c r="A17" s="19" t="s">
        <v>33</v>
      </c>
      <c r="B17" s="20">
        <v>990</v>
      </c>
      <c r="C17" s="21">
        <v>164</v>
      </c>
      <c r="D17" s="21">
        <v>2037</v>
      </c>
      <c r="E17" s="22">
        <v>3191</v>
      </c>
      <c r="F17" s="20">
        <v>2330</v>
      </c>
      <c r="G17" s="20">
        <v>306</v>
      </c>
      <c r="H17" s="20">
        <v>5827</v>
      </c>
      <c r="I17" s="20">
        <v>7632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2796</v>
      </c>
      <c r="C19" s="28">
        <f t="shared" si="1"/>
        <v>429</v>
      </c>
      <c r="D19" s="28">
        <f t="shared" si="1"/>
        <v>4009</v>
      </c>
      <c r="E19" s="29">
        <f t="shared" si="1"/>
        <v>7234</v>
      </c>
      <c r="F19" s="27">
        <f t="shared" si="1"/>
        <v>8179</v>
      </c>
      <c r="G19" s="27">
        <f t="shared" si="1"/>
        <v>478</v>
      </c>
      <c r="H19" s="27">
        <f t="shared" si="1"/>
        <v>15891</v>
      </c>
      <c r="I19" s="27">
        <f t="shared" si="1"/>
        <v>20677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1024</v>
      </c>
      <c r="C22" s="21">
        <v>276</v>
      </c>
      <c r="D22" s="21">
        <v>7701</v>
      </c>
      <c r="E22" s="22">
        <v>9001</v>
      </c>
      <c r="F22" s="20">
        <v>2424</v>
      </c>
      <c r="G22" s="20">
        <v>630</v>
      </c>
      <c r="H22" s="20">
        <v>12055</v>
      </c>
      <c r="I22" s="20">
        <v>14449</v>
      </c>
      <c r="J22" s="23" t="s">
        <v>38</v>
      </c>
    </row>
    <row r="23" spans="1:10" ht="12.75">
      <c r="A23" s="19" t="s">
        <v>39</v>
      </c>
      <c r="B23" s="20">
        <v>940</v>
      </c>
      <c r="C23" s="21">
        <v>259</v>
      </c>
      <c r="D23" s="21">
        <v>10381</v>
      </c>
      <c r="E23" s="22">
        <v>11580</v>
      </c>
      <c r="F23" s="20">
        <v>2186</v>
      </c>
      <c r="G23" s="20">
        <v>725</v>
      </c>
      <c r="H23" s="20">
        <v>14491</v>
      </c>
      <c r="I23" s="20">
        <v>17157</v>
      </c>
      <c r="J23" s="23" t="s">
        <v>40</v>
      </c>
    </row>
    <row r="24" spans="1:10" ht="12.75">
      <c r="A24" s="19" t="s">
        <v>41</v>
      </c>
      <c r="B24" s="20">
        <v>790</v>
      </c>
      <c r="C24" s="21">
        <v>204</v>
      </c>
      <c r="D24" s="21">
        <v>3614</v>
      </c>
      <c r="E24" s="22">
        <v>4608</v>
      </c>
      <c r="F24" s="20">
        <v>2360</v>
      </c>
      <c r="G24" s="20">
        <v>530</v>
      </c>
      <c r="H24" s="20">
        <v>7498</v>
      </c>
      <c r="I24" s="20">
        <v>9583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2754</v>
      </c>
      <c r="C26" s="28">
        <f t="shared" si="2"/>
        <v>739</v>
      </c>
      <c r="D26" s="28">
        <f t="shared" si="2"/>
        <v>21696</v>
      </c>
      <c r="E26" s="29">
        <f t="shared" si="2"/>
        <v>25189</v>
      </c>
      <c r="F26" s="27">
        <f t="shared" si="2"/>
        <v>6970</v>
      </c>
      <c r="G26" s="27">
        <f t="shared" si="2"/>
        <v>1885</v>
      </c>
      <c r="H26" s="27">
        <f t="shared" si="2"/>
        <v>34044</v>
      </c>
      <c r="I26" s="27">
        <f t="shared" si="2"/>
        <v>41189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755</v>
      </c>
      <c r="C29" s="21">
        <v>146</v>
      </c>
      <c r="D29" s="21">
        <v>1526</v>
      </c>
      <c r="E29" s="22">
        <v>2427</v>
      </c>
      <c r="F29" s="20">
        <v>2090</v>
      </c>
      <c r="G29" s="20">
        <v>25</v>
      </c>
      <c r="H29" s="20">
        <v>4542</v>
      </c>
      <c r="I29" s="20">
        <v>6491</v>
      </c>
      <c r="J29" s="23" t="s">
        <v>46</v>
      </c>
    </row>
    <row r="30" spans="1:10" ht="12.75">
      <c r="A30" s="19" t="s">
        <v>47</v>
      </c>
      <c r="B30" s="20">
        <v>703</v>
      </c>
      <c r="C30" s="21">
        <v>113</v>
      </c>
      <c r="D30" s="21">
        <v>764</v>
      </c>
      <c r="E30" s="22">
        <v>1580</v>
      </c>
      <c r="F30" s="20">
        <v>2379</v>
      </c>
      <c r="G30" s="20">
        <v>8</v>
      </c>
      <c r="H30" s="20">
        <v>3967</v>
      </c>
      <c r="I30" s="20">
        <v>5005</v>
      </c>
      <c r="J30" s="23" t="s">
        <v>48</v>
      </c>
    </row>
    <row r="31" spans="1:10" ht="12.75">
      <c r="A31" s="19" t="s">
        <v>49</v>
      </c>
      <c r="B31" s="20">
        <v>680</v>
      </c>
      <c r="C31" s="21">
        <v>86</v>
      </c>
      <c r="D31" s="21">
        <v>565</v>
      </c>
      <c r="E31" s="22">
        <v>1331</v>
      </c>
      <c r="F31" s="20">
        <v>2111</v>
      </c>
      <c r="G31" s="20">
        <v>3</v>
      </c>
      <c r="H31" s="20">
        <v>3445</v>
      </c>
      <c r="I31" s="20">
        <v>4541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2138</v>
      </c>
      <c r="C33" s="28">
        <f t="shared" si="3"/>
        <v>345</v>
      </c>
      <c r="D33" s="28">
        <f t="shared" si="3"/>
        <v>2855</v>
      </c>
      <c r="E33" s="29">
        <f t="shared" si="3"/>
        <v>5338</v>
      </c>
      <c r="F33" s="27">
        <f t="shared" si="3"/>
        <v>6580</v>
      </c>
      <c r="G33" s="27">
        <f t="shared" si="3"/>
        <v>36</v>
      </c>
      <c r="H33" s="27">
        <f t="shared" si="3"/>
        <v>11954</v>
      </c>
      <c r="I33" s="27">
        <f t="shared" si="3"/>
        <v>16037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9962</v>
      </c>
      <c r="C35" s="33">
        <f t="shared" si="4"/>
        <v>1729</v>
      </c>
      <c r="D35" s="33">
        <f t="shared" si="4"/>
        <v>30075</v>
      </c>
      <c r="E35" s="34">
        <f t="shared" si="4"/>
        <v>41766</v>
      </c>
      <c r="F35" s="32">
        <f t="shared" si="4"/>
        <v>28672</v>
      </c>
      <c r="G35" s="32">
        <f t="shared" si="4"/>
        <v>2485</v>
      </c>
      <c r="H35" s="32">
        <f t="shared" si="4"/>
        <v>72923</v>
      </c>
      <c r="I35" s="32">
        <f t="shared" si="4"/>
        <v>93380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62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&amp;C329 ARMST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7109375" style="0" customWidth="1"/>
    <col min="2" max="9" width="15.7109375" style="0" customWidth="1"/>
    <col min="10" max="10" width="11.7109375" style="0" customWidth="1"/>
  </cols>
  <sheetData>
    <row r="1" spans="1:10" ht="12.75">
      <c r="A1" s="1" t="s">
        <v>0</v>
      </c>
      <c r="J1" s="2" t="s">
        <v>1</v>
      </c>
    </row>
    <row r="2" spans="1:10" ht="12.75">
      <c r="A2" s="1" t="s">
        <v>2</v>
      </c>
      <c r="J2" s="2" t="s">
        <v>3</v>
      </c>
    </row>
    <row r="3" spans="1:10" ht="13.5" thickBot="1">
      <c r="A3" s="3">
        <v>2009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thickBot="1" thickTop="1">
      <c r="A4" s="4"/>
      <c r="B4" s="5" t="s">
        <v>4</v>
      </c>
      <c r="C4" s="6"/>
      <c r="D4" s="6"/>
      <c r="E4" s="6"/>
      <c r="F4" s="4" t="s">
        <v>5</v>
      </c>
      <c r="G4" s="4" t="s">
        <v>6</v>
      </c>
      <c r="H4" s="4" t="s">
        <v>7</v>
      </c>
      <c r="I4" s="4" t="s">
        <v>8</v>
      </c>
      <c r="J4" s="7"/>
    </row>
    <row r="5" spans="1:10" ht="12.75">
      <c r="A5" s="8" t="s">
        <v>9</v>
      </c>
      <c r="B5" s="9" t="s">
        <v>10</v>
      </c>
      <c r="C5" s="10" t="s">
        <v>11</v>
      </c>
      <c r="D5" s="10" t="s">
        <v>12</v>
      </c>
      <c r="E5" s="11" t="s">
        <v>7</v>
      </c>
      <c r="F5" s="8" t="s">
        <v>13</v>
      </c>
      <c r="G5" s="8" t="s">
        <v>14</v>
      </c>
      <c r="H5" s="8"/>
      <c r="I5" s="8" t="s">
        <v>7</v>
      </c>
      <c r="J5" s="12" t="s">
        <v>15</v>
      </c>
    </row>
    <row r="6" spans="1:10" ht="13.5" thickBot="1">
      <c r="A6" s="8" t="s">
        <v>16</v>
      </c>
      <c r="B6" s="8" t="s">
        <v>17</v>
      </c>
      <c r="C6" s="13" t="s">
        <v>18</v>
      </c>
      <c r="D6" s="13" t="s">
        <v>19</v>
      </c>
      <c r="E6" s="14"/>
      <c r="F6" s="8"/>
      <c r="G6" s="8"/>
      <c r="H6" s="8"/>
      <c r="I6" s="8"/>
      <c r="J6" s="12" t="s">
        <v>20</v>
      </c>
    </row>
    <row r="7" spans="1:10" ht="13.5" thickTop="1">
      <c r="A7" s="15"/>
      <c r="B7" s="15"/>
      <c r="C7" s="16"/>
      <c r="D7" s="16"/>
      <c r="E7" s="17"/>
      <c r="F7" s="15"/>
      <c r="G7" s="15"/>
      <c r="H7" s="15"/>
      <c r="I7" s="15"/>
      <c r="J7" s="18"/>
    </row>
    <row r="8" spans="1:10" ht="12.75">
      <c r="A8" s="19" t="s">
        <v>21</v>
      </c>
      <c r="B8" s="20">
        <v>3178</v>
      </c>
      <c r="C8" s="21">
        <v>134</v>
      </c>
      <c r="D8" s="21">
        <v>623</v>
      </c>
      <c r="E8" s="22">
        <v>3935</v>
      </c>
      <c r="F8" s="20">
        <v>58</v>
      </c>
      <c r="G8" s="20">
        <v>0</v>
      </c>
      <c r="H8" s="20">
        <v>3993</v>
      </c>
      <c r="I8" s="20">
        <v>5872</v>
      </c>
      <c r="J8" s="23" t="s">
        <v>22</v>
      </c>
    </row>
    <row r="9" spans="1:10" ht="12.75">
      <c r="A9" s="19" t="s">
        <v>23</v>
      </c>
      <c r="B9" s="20">
        <v>2649</v>
      </c>
      <c r="C9" s="21">
        <v>155</v>
      </c>
      <c r="D9" s="21">
        <v>498</v>
      </c>
      <c r="E9" s="22">
        <v>3302</v>
      </c>
      <c r="F9" s="20">
        <v>104</v>
      </c>
      <c r="G9" s="20">
        <v>0</v>
      </c>
      <c r="H9" s="20">
        <v>3406</v>
      </c>
      <c r="I9" s="20">
        <v>5208</v>
      </c>
      <c r="J9" s="23" t="s">
        <v>24</v>
      </c>
    </row>
    <row r="10" spans="1:10" ht="12.75">
      <c r="A10" s="19" t="s">
        <v>25</v>
      </c>
      <c r="B10" s="20">
        <v>3840</v>
      </c>
      <c r="C10" s="21">
        <v>162</v>
      </c>
      <c r="D10" s="21">
        <v>829</v>
      </c>
      <c r="E10" s="22">
        <v>4831</v>
      </c>
      <c r="F10" s="20">
        <v>106</v>
      </c>
      <c r="G10" s="20">
        <v>4</v>
      </c>
      <c r="H10" s="20">
        <v>4941</v>
      </c>
      <c r="I10" s="20">
        <v>6897</v>
      </c>
      <c r="J10" s="23" t="s">
        <v>26</v>
      </c>
    </row>
    <row r="11" spans="1:10" ht="12.75">
      <c r="A11" s="24"/>
      <c r="B11" s="20"/>
      <c r="C11" s="21"/>
      <c r="D11" s="21"/>
      <c r="E11" s="22"/>
      <c r="F11" s="20"/>
      <c r="G11" s="20"/>
      <c r="H11" s="20"/>
      <c r="I11" s="20"/>
      <c r="J11" s="25"/>
    </row>
    <row r="12" spans="1:10" ht="17.25">
      <c r="A12" s="26" t="s">
        <v>27</v>
      </c>
      <c r="B12" s="27">
        <f aca="true" t="shared" si="0" ref="B12:I12">SUM(B8:B10)</f>
        <v>9667</v>
      </c>
      <c r="C12" s="28">
        <f t="shared" si="0"/>
        <v>451</v>
      </c>
      <c r="D12" s="28">
        <f t="shared" si="0"/>
        <v>1950</v>
      </c>
      <c r="E12" s="29">
        <f t="shared" si="0"/>
        <v>12068</v>
      </c>
      <c r="F12" s="27">
        <f t="shared" si="0"/>
        <v>268</v>
      </c>
      <c r="G12" s="27">
        <f t="shared" si="0"/>
        <v>4</v>
      </c>
      <c r="H12" s="27">
        <f t="shared" si="0"/>
        <v>12340</v>
      </c>
      <c r="I12" s="27">
        <f t="shared" si="0"/>
        <v>17977</v>
      </c>
      <c r="J12" s="30" t="s">
        <v>28</v>
      </c>
    </row>
    <row r="13" spans="1:10" ht="12.75">
      <c r="A13" s="24"/>
      <c r="B13" s="20"/>
      <c r="C13" s="21"/>
      <c r="D13" s="21"/>
      <c r="E13" s="22"/>
      <c r="F13" s="20"/>
      <c r="G13" s="20"/>
      <c r="H13" s="20"/>
      <c r="I13" s="20"/>
      <c r="J13" s="25"/>
    </row>
    <row r="14" spans="1:10" ht="12.75">
      <c r="A14" s="24"/>
      <c r="B14" s="20"/>
      <c r="C14" s="21"/>
      <c r="D14" s="21"/>
      <c r="E14" s="22"/>
      <c r="F14" s="20"/>
      <c r="G14" s="20"/>
      <c r="H14" s="20"/>
      <c r="I14" s="20"/>
      <c r="J14" s="25"/>
    </row>
    <row r="15" spans="1:10" ht="12.75">
      <c r="A15" s="19" t="s">
        <v>29</v>
      </c>
      <c r="B15" s="20">
        <v>2272</v>
      </c>
      <c r="C15" s="21">
        <v>80</v>
      </c>
      <c r="D15" s="21">
        <v>337</v>
      </c>
      <c r="E15" s="22">
        <v>2689</v>
      </c>
      <c r="F15" s="20">
        <v>91</v>
      </c>
      <c r="G15" s="20">
        <v>28</v>
      </c>
      <c r="H15" s="20">
        <v>2808</v>
      </c>
      <c r="I15" s="20">
        <v>4490</v>
      </c>
      <c r="J15" s="23" t="s">
        <v>30</v>
      </c>
    </row>
    <row r="16" spans="1:10" ht="12.75">
      <c r="A16" s="19" t="s">
        <v>31</v>
      </c>
      <c r="B16" s="20">
        <v>1681</v>
      </c>
      <c r="C16" s="21">
        <v>70</v>
      </c>
      <c r="D16" s="21">
        <v>279</v>
      </c>
      <c r="E16" s="22">
        <v>2030</v>
      </c>
      <c r="F16" s="20">
        <v>76</v>
      </c>
      <c r="G16" s="20">
        <v>132</v>
      </c>
      <c r="H16" s="20">
        <v>2238</v>
      </c>
      <c r="I16" s="20">
        <v>4154</v>
      </c>
      <c r="J16" s="23" t="s">
        <v>32</v>
      </c>
    </row>
    <row r="17" spans="1:10" ht="12.75">
      <c r="A17" s="19" t="s">
        <v>33</v>
      </c>
      <c r="B17" s="20">
        <v>1963</v>
      </c>
      <c r="C17" s="21">
        <v>99</v>
      </c>
      <c r="D17" s="21">
        <v>389</v>
      </c>
      <c r="E17" s="22">
        <v>2451</v>
      </c>
      <c r="F17" s="20">
        <v>91</v>
      </c>
      <c r="G17" s="20">
        <v>200</v>
      </c>
      <c r="H17" s="20">
        <v>2742</v>
      </c>
      <c r="I17" s="20">
        <v>4364</v>
      </c>
      <c r="J17" s="23" t="s">
        <v>34</v>
      </c>
    </row>
    <row r="18" spans="1:10" ht="12.75">
      <c r="A18" s="24"/>
      <c r="B18" s="20"/>
      <c r="C18" s="21"/>
      <c r="D18" s="21"/>
      <c r="E18" s="22"/>
      <c r="F18" s="20"/>
      <c r="G18" s="20"/>
      <c r="H18" s="20"/>
      <c r="I18" s="20"/>
      <c r="J18" s="25"/>
    </row>
    <row r="19" spans="1:10" ht="17.25">
      <c r="A19" s="26" t="s">
        <v>35</v>
      </c>
      <c r="B19" s="27">
        <f aca="true" t="shared" si="1" ref="B19:I19">SUM(B15:B17)</f>
        <v>5916</v>
      </c>
      <c r="C19" s="28">
        <f t="shared" si="1"/>
        <v>249</v>
      </c>
      <c r="D19" s="28">
        <f t="shared" si="1"/>
        <v>1005</v>
      </c>
      <c r="E19" s="29">
        <f t="shared" si="1"/>
        <v>7170</v>
      </c>
      <c r="F19" s="27">
        <f t="shared" si="1"/>
        <v>258</v>
      </c>
      <c r="G19" s="27">
        <f t="shared" si="1"/>
        <v>360</v>
      </c>
      <c r="H19" s="27">
        <f t="shared" si="1"/>
        <v>7788</v>
      </c>
      <c r="I19" s="27">
        <f t="shared" si="1"/>
        <v>13008</v>
      </c>
      <c r="J19" s="30" t="s">
        <v>36</v>
      </c>
    </row>
    <row r="20" spans="1:10" ht="12.75">
      <c r="A20" s="24"/>
      <c r="B20" s="20"/>
      <c r="C20" s="21"/>
      <c r="D20" s="21"/>
      <c r="E20" s="22"/>
      <c r="F20" s="20"/>
      <c r="G20" s="20"/>
      <c r="H20" s="20"/>
      <c r="I20" s="20"/>
      <c r="J20" s="25"/>
    </row>
    <row r="21" spans="1:10" ht="12.75">
      <c r="A21" s="24"/>
      <c r="B21" s="20"/>
      <c r="C21" s="21"/>
      <c r="D21" s="21"/>
      <c r="E21" s="22"/>
      <c r="F21" s="20"/>
      <c r="G21" s="20"/>
      <c r="H21" s="20"/>
      <c r="I21" s="20"/>
      <c r="J21" s="25"/>
    </row>
    <row r="22" spans="1:10" ht="12.75">
      <c r="A22" s="19" t="s">
        <v>37</v>
      </c>
      <c r="B22" s="20">
        <v>2155</v>
      </c>
      <c r="C22" s="21">
        <v>85</v>
      </c>
      <c r="D22" s="21">
        <v>564</v>
      </c>
      <c r="E22" s="22">
        <v>2804</v>
      </c>
      <c r="F22" s="20">
        <v>66</v>
      </c>
      <c r="G22" s="20">
        <v>139</v>
      </c>
      <c r="H22" s="20">
        <v>3009</v>
      </c>
      <c r="I22" s="20">
        <v>4925</v>
      </c>
      <c r="J22" s="23" t="s">
        <v>38</v>
      </c>
    </row>
    <row r="23" spans="1:10" ht="12.75">
      <c r="A23" s="19" t="s">
        <v>39</v>
      </c>
      <c r="B23" s="20">
        <v>2794</v>
      </c>
      <c r="C23" s="21">
        <v>130</v>
      </c>
      <c r="D23" s="21">
        <v>890</v>
      </c>
      <c r="E23" s="22">
        <v>3814</v>
      </c>
      <c r="F23" s="20">
        <v>68</v>
      </c>
      <c r="G23" s="20">
        <v>204</v>
      </c>
      <c r="H23" s="20">
        <v>4086</v>
      </c>
      <c r="I23" s="20">
        <v>6070</v>
      </c>
      <c r="J23" s="23" t="s">
        <v>40</v>
      </c>
    </row>
    <row r="24" spans="1:10" ht="12.75">
      <c r="A24" s="19" t="s">
        <v>41</v>
      </c>
      <c r="B24" s="20">
        <v>2453</v>
      </c>
      <c r="C24" s="21">
        <v>105</v>
      </c>
      <c r="D24" s="21">
        <v>653</v>
      </c>
      <c r="E24" s="22">
        <v>3211</v>
      </c>
      <c r="F24" s="20">
        <v>107</v>
      </c>
      <c r="G24" s="20">
        <v>157</v>
      </c>
      <c r="H24" s="20">
        <v>3475</v>
      </c>
      <c r="I24" s="20">
        <v>5022</v>
      </c>
      <c r="J24" s="23" t="s">
        <v>42</v>
      </c>
    </row>
    <row r="25" spans="1:10" ht="12.75">
      <c r="A25" s="24"/>
      <c r="B25" s="20"/>
      <c r="C25" s="21"/>
      <c r="D25" s="21"/>
      <c r="E25" s="22"/>
      <c r="F25" s="20"/>
      <c r="G25" s="20"/>
      <c r="H25" s="20"/>
      <c r="I25" s="20"/>
      <c r="J25" s="25"/>
    </row>
    <row r="26" spans="1:10" ht="17.25">
      <c r="A26" s="26" t="s">
        <v>43</v>
      </c>
      <c r="B26" s="27">
        <f aca="true" t="shared" si="2" ref="B26:I26">SUM(B22:B24)</f>
        <v>7402</v>
      </c>
      <c r="C26" s="28">
        <f t="shared" si="2"/>
        <v>320</v>
      </c>
      <c r="D26" s="28">
        <f t="shared" si="2"/>
        <v>2107</v>
      </c>
      <c r="E26" s="29">
        <f t="shared" si="2"/>
        <v>9829</v>
      </c>
      <c r="F26" s="27">
        <f t="shared" si="2"/>
        <v>241</v>
      </c>
      <c r="G26" s="27">
        <f t="shared" si="2"/>
        <v>500</v>
      </c>
      <c r="H26" s="27">
        <f t="shared" si="2"/>
        <v>10570</v>
      </c>
      <c r="I26" s="27">
        <f t="shared" si="2"/>
        <v>16017</v>
      </c>
      <c r="J26" s="30" t="s">
        <v>44</v>
      </c>
    </row>
    <row r="27" spans="1:10" ht="12.75">
      <c r="A27" s="24"/>
      <c r="B27" s="20"/>
      <c r="C27" s="21"/>
      <c r="D27" s="21"/>
      <c r="E27" s="22"/>
      <c r="F27" s="20"/>
      <c r="G27" s="20"/>
      <c r="H27" s="20"/>
      <c r="I27" s="20"/>
      <c r="J27" s="25"/>
    </row>
    <row r="28" spans="1:10" ht="12.75">
      <c r="A28" s="24"/>
      <c r="B28" s="20"/>
      <c r="C28" s="21"/>
      <c r="D28" s="21"/>
      <c r="E28" s="22"/>
      <c r="F28" s="20"/>
      <c r="G28" s="20"/>
      <c r="H28" s="20"/>
      <c r="I28" s="20"/>
      <c r="J28" s="25"/>
    </row>
    <row r="29" spans="1:10" ht="12.75">
      <c r="A29" s="19" t="s">
        <v>45</v>
      </c>
      <c r="B29" s="20">
        <v>1892</v>
      </c>
      <c r="C29" s="21">
        <v>90</v>
      </c>
      <c r="D29" s="21">
        <v>395</v>
      </c>
      <c r="E29" s="22">
        <v>2377</v>
      </c>
      <c r="F29" s="20">
        <v>86</v>
      </c>
      <c r="G29" s="20">
        <v>16</v>
      </c>
      <c r="H29" s="20">
        <v>2479</v>
      </c>
      <c r="I29" s="20">
        <v>3961</v>
      </c>
      <c r="J29" s="23" t="s">
        <v>46</v>
      </c>
    </row>
    <row r="30" spans="1:10" ht="12.75">
      <c r="A30" s="19" t="s">
        <v>47</v>
      </c>
      <c r="B30" s="20">
        <v>1658</v>
      </c>
      <c r="C30" s="21">
        <v>54</v>
      </c>
      <c r="D30" s="21">
        <v>201</v>
      </c>
      <c r="E30" s="22">
        <v>1913</v>
      </c>
      <c r="F30" s="20">
        <v>76</v>
      </c>
      <c r="G30" s="20">
        <v>9</v>
      </c>
      <c r="H30" s="20">
        <v>1998</v>
      </c>
      <c r="I30" s="20">
        <v>3264</v>
      </c>
      <c r="J30" s="23" t="s">
        <v>48</v>
      </c>
    </row>
    <row r="31" spans="1:10" ht="12.75">
      <c r="A31" s="19" t="s">
        <v>49</v>
      </c>
      <c r="B31" s="20">
        <v>2513</v>
      </c>
      <c r="C31" s="21">
        <v>91</v>
      </c>
      <c r="D31" s="21">
        <v>442</v>
      </c>
      <c r="E31" s="22">
        <v>3046</v>
      </c>
      <c r="F31" s="20">
        <v>52</v>
      </c>
      <c r="G31" s="20">
        <v>1</v>
      </c>
      <c r="H31" s="20">
        <v>3099</v>
      </c>
      <c r="I31" s="20">
        <v>4567</v>
      </c>
      <c r="J31" s="23" t="s">
        <v>50</v>
      </c>
    </row>
    <row r="32" spans="1:10" ht="12.75">
      <c r="A32" s="24"/>
      <c r="B32" s="20"/>
      <c r="C32" s="21"/>
      <c r="D32" s="21"/>
      <c r="E32" s="22"/>
      <c r="F32" s="20"/>
      <c r="G32" s="20"/>
      <c r="H32" s="20"/>
      <c r="I32" s="20"/>
      <c r="J32" s="25"/>
    </row>
    <row r="33" spans="1:10" ht="17.25">
      <c r="A33" s="26" t="s">
        <v>51</v>
      </c>
      <c r="B33" s="27">
        <f aca="true" t="shared" si="3" ref="B33:I33">SUM(B29:B31)</f>
        <v>6063</v>
      </c>
      <c r="C33" s="28">
        <f t="shared" si="3"/>
        <v>235</v>
      </c>
      <c r="D33" s="28">
        <f t="shared" si="3"/>
        <v>1038</v>
      </c>
      <c r="E33" s="29">
        <f t="shared" si="3"/>
        <v>7336</v>
      </c>
      <c r="F33" s="27">
        <f t="shared" si="3"/>
        <v>214</v>
      </c>
      <c r="G33" s="27">
        <f t="shared" si="3"/>
        <v>26</v>
      </c>
      <c r="H33" s="27">
        <f t="shared" si="3"/>
        <v>7576</v>
      </c>
      <c r="I33" s="27">
        <f t="shared" si="3"/>
        <v>11792</v>
      </c>
      <c r="J33" s="30" t="s">
        <v>52</v>
      </c>
    </row>
    <row r="34" spans="1:10" ht="13.5" thickBot="1">
      <c r="A34" s="24"/>
      <c r="B34" s="20"/>
      <c r="C34" s="21"/>
      <c r="D34" s="21"/>
      <c r="E34" s="22"/>
      <c r="F34" s="20"/>
      <c r="G34" s="20"/>
      <c r="H34" s="20"/>
      <c r="I34" s="20"/>
      <c r="J34" s="25"/>
    </row>
    <row r="35" spans="1:10" ht="18.75" thickTop="1">
      <c r="A35" s="31" t="s">
        <v>53</v>
      </c>
      <c r="B35" s="32">
        <f aca="true" t="shared" si="4" ref="B35:I35">SUM(B8:B10,B15:B17,B22:B24,B29:B31)</f>
        <v>29048</v>
      </c>
      <c r="C35" s="33">
        <f t="shared" si="4"/>
        <v>1255</v>
      </c>
      <c r="D35" s="33">
        <f t="shared" si="4"/>
        <v>6100</v>
      </c>
      <c r="E35" s="34">
        <f t="shared" si="4"/>
        <v>36403</v>
      </c>
      <c r="F35" s="32">
        <f t="shared" si="4"/>
        <v>981</v>
      </c>
      <c r="G35" s="32">
        <f t="shared" si="4"/>
        <v>890</v>
      </c>
      <c r="H35" s="32">
        <f t="shared" si="4"/>
        <v>38274</v>
      </c>
      <c r="I35" s="32">
        <f t="shared" si="4"/>
        <v>58794</v>
      </c>
      <c r="J35" s="35" t="s">
        <v>54</v>
      </c>
    </row>
    <row r="36" spans="1:10" ht="13.5" thickBot="1">
      <c r="A36" s="36"/>
      <c r="B36" s="36"/>
      <c r="C36" s="37"/>
      <c r="D36" s="37"/>
      <c r="E36" s="38"/>
      <c r="F36" s="36"/>
      <c r="G36" s="36"/>
      <c r="H36" s="36"/>
      <c r="I36" s="36"/>
      <c r="J36" s="39"/>
    </row>
    <row r="37" spans="1:10" ht="13.5" thickTop="1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2.75">
      <c r="A38" s="3" t="s">
        <v>63</v>
      </c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38:J38"/>
    <mergeCell ref="A3:J3"/>
    <mergeCell ref="B4:E4"/>
  </mergeCells>
  <printOptions horizontalCentered="1" verticalCentered="1"/>
  <pageMargins left="0.196850393700787" right="0.196850393700787" top="0.393700787401575" bottom="0.393700787401575" header="0.31496062992126" footer="0.511811023622047"/>
  <pageSetup horizontalDpi="600" verticalDpi="600" orientation="landscape" scale="90" r:id="rId1"/>
  <headerFooter alignWithMargins="0">
    <oddHeader>&amp;C334 HIWTR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DeRepentigny</dc:creator>
  <cp:keywords/>
  <dc:description/>
  <cp:lastModifiedBy>Sylvain DeRepentigny</cp:lastModifiedBy>
  <dcterms:created xsi:type="dcterms:W3CDTF">2010-02-09T13:53:54Z</dcterms:created>
  <dcterms:modified xsi:type="dcterms:W3CDTF">2010-02-09T13:54:09Z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1399084642</vt:i4>
  </property>
  <property fmtid="{D5CDD505-2E9C-101B-9397-08002B2CF9AE}" pid="4" name="_EmailSubje">
    <vt:lpwstr>23- International Travel Survey -  December 2009</vt:lpwstr>
  </property>
  <property fmtid="{D5CDD505-2E9C-101B-9397-08002B2CF9AE}" pid="5" name="_AuthorEma">
    <vt:lpwstr>Sylvain.DeRepentigny@a.statcan.gc.ca</vt:lpwstr>
  </property>
  <property fmtid="{D5CDD505-2E9C-101B-9397-08002B2CF9AE}" pid="6" name="_AuthorEmailDisplayNa">
    <vt:lpwstr>DeRepentigny, Sylvain - TCESD/DTCSE</vt:lpwstr>
  </property>
</Properties>
</file>