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24" windowWidth="15300" windowHeight="9504" firstSheet="32" activeTab="37"/>
  </bookViews>
  <sheets>
    <sheet name="211 S STE" sheetId="1" r:id="rId1"/>
    <sheet name="212 WOD R" sheetId="2" r:id="rId2"/>
    <sheet name="213 EDMDN" sheetId="3" r:id="rId3"/>
    <sheet name="216 CLAIR" sheetId="4" r:id="rId4"/>
    <sheet name="218 S LEO" sheetId="5" r:id="rId5"/>
    <sheet name="314 R IS" sheetId="6" r:id="rId6"/>
    <sheet name="328 PHLBG" sheetId="7" r:id="rId7"/>
    <sheet name="329 ARMST" sheetId="8" r:id="rId8"/>
    <sheet name="334 HIWTR" sheetId="9" r:id="rId9"/>
    <sheet name="351 LACOL" sheetId="10" r:id="rId10"/>
    <sheet name="354 STAN" sheetId="11" r:id="rId11"/>
    <sheet name="381 LACO1" sheetId="12" r:id="rId12"/>
    <sheet name="382 LACO3" sheetId="13" r:id="rId13"/>
    <sheet name="409 CORNW" sheetId="14" r:id="rId14"/>
    <sheet name="410 F ERI" sheetId="15" r:id="rId15"/>
    <sheet name="411 F FRA" sheetId="16" r:id="rId16"/>
    <sheet name="425 NIA R" sheetId="17" r:id="rId17"/>
    <sheet name="427 NIA Q" sheetId="18" r:id="rId18"/>
    <sheet name="439 PRSCT" sheetId="19" r:id="rId19"/>
    <sheet name="440 SARNI" sheetId="20" r:id="rId20"/>
    <sheet name="441 SS MA" sheetId="21" r:id="rId21"/>
    <sheet name="452 WIND" sheetId="22" r:id="rId22"/>
    <sheet name="456 LAND" sheetId="23" r:id="rId23"/>
    <sheet name="472 RNY R" sheetId="24" r:id="rId24"/>
    <sheet name="498 TOR" sheetId="25" r:id="rId25"/>
    <sheet name="502 EMERW" sheetId="26" r:id="rId26"/>
    <sheet name="505 SPRAG" sheetId="27" r:id="rId27"/>
    <sheet name="507 BOISN" sheetId="28" r:id="rId28"/>
    <sheet name="602 N PTL" sheetId="29" r:id="rId29"/>
    <sheet name="705 COUTT" sheetId="30" r:id="rId30"/>
    <sheet name="707 CARW" sheetId="31" r:id="rId31"/>
    <sheet name="802 ROSVL" sheetId="32" r:id="rId32"/>
    <sheet name="803 ALDER" sheetId="33" r:id="rId33"/>
    <sheet name="813 P HWY" sheetId="34" r:id="rId34"/>
    <sheet name="817 HUNTG" sheetId="35" r:id="rId35"/>
    <sheet name="818 KINGS" sheetId="36" r:id="rId36"/>
    <sheet name="819 OSOYS" sheetId="37" r:id="rId37"/>
    <sheet name="842 DOUG" sheetId="38" r:id="rId38"/>
  </sheets>
  <externalReferences>
    <externalReference r:id="rId41"/>
  </externalReferences>
  <definedNames>
    <definedName name="SHEET1">#REF!</definedName>
  </definedNames>
  <calcPr fullCalcOnLoad="1"/>
</workbook>
</file>

<file path=xl/sharedStrings.xml><?xml version="1.0" encoding="utf-8"?>
<sst xmlns="http://schemas.openxmlformats.org/spreadsheetml/2006/main" count="2204" uniqueCount="93">
  <si>
    <t>INTERNATIONAL TRAVEL</t>
  </si>
  <si>
    <t>VOYAGES INTERNATIONAUX</t>
  </si>
  <si>
    <t>TABLE 1B. CANADIAN VEHICLES RETURNING FROM THE UNITED STATES</t>
  </si>
  <si>
    <t>TABLEAU 1B. VÉHICULES CANADIENS REVENANT DES ÉTATS-UNIS</t>
  </si>
  <si>
    <t>AUTOMOBILES</t>
  </si>
  <si>
    <t>TRUCKS</t>
  </si>
  <si>
    <t>OTHER</t>
  </si>
  <si>
    <t>TOTAL</t>
  </si>
  <si>
    <t>GRAND</t>
  </si>
  <si>
    <t>MONTH /</t>
  </si>
  <si>
    <t>SAME-DAY</t>
  </si>
  <si>
    <t>1 NIGHT</t>
  </si>
  <si>
    <t>2+ NIGHTS</t>
  </si>
  <si>
    <t>CAMIONS</t>
  </si>
  <si>
    <t>AUTRES</t>
  </si>
  <si>
    <t>MOIS /</t>
  </si>
  <si>
    <t>QUARTER</t>
  </si>
  <si>
    <t>MÊME JOUR</t>
  </si>
  <si>
    <t>1 NUIT</t>
  </si>
  <si>
    <t>2 NUITS OU +</t>
  </si>
  <si>
    <t>TRIMESTRE</t>
  </si>
  <si>
    <t>January</t>
  </si>
  <si>
    <t>janvier</t>
  </si>
  <si>
    <t>February</t>
  </si>
  <si>
    <t>février</t>
  </si>
  <si>
    <t>March</t>
  </si>
  <si>
    <t>mars</t>
  </si>
  <si>
    <t>Qtr 1</t>
  </si>
  <si>
    <t>trim 1</t>
  </si>
  <si>
    <t>April</t>
  </si>
  <si>
    <t>avril</t>
  </si>
  <si>
    <t>May</t>
  </si>
  <si>
    <t>mai</t>
  </si>
  <si>
    <t>June</t>
  </si>
  <si>
    <t>juin</t>
  </si>
  <si>
    <t>Qtr 2</t>
  </si>
  <si>
    <t>trim 2</t>
  </si>
  <si>
    <t>July</t>
  </si>
  <si>
    <t>juillet</t>
  </si>
  <si>
    <t>August</t>
  </si>
  <si>
    <t>août</t>
  </si>
  <si>
    <t>September</t>
  </si>
  <si>
    <t>septembre</t>
  </si>
  <si>
    <t>Qtr 3</t>
  </si>
  <si>
    <t>trim 3</t>
  </si>
  <si>
    <t>October</t>
  </si>
  <si>
    <t>octobre</t>
  </si>
  <si>
    <t>November</t>
  </si>
  <si>
    <t>novembre</t>
  </si>
  <si>
    <t>December</t>
  </si>
  <si>
    <t>décembre</t>
  </si>
  <si>
    <t>Qtr 4</t>
  </si>
  <si>
    <t>trim 4</t>
  </si>
  <si>
    <t>Year</t>
  </si>
  <si>
    <t>année</t>
  </si>
  <si>
    <t>ST. STEPHEN</t>
  </si>
  <si>
    <t>WOODSTOCK ROAD</t>
  </si>
  <si>
    <t>EDMUNDSTON</t>
  </si>
  <si>
    <t>CLAIR</t>
  </si>
  <si>
    <t>ST. LEONARD</t>
  </si>
  <si>
    <t>ROCK ISLAND ROUTE 55</t>
  </si>
  <si>
    <t>PHILLIPSBURG</t>
  </si>
  <si>
    <t>ARMSTRONG</t>
  </si>
  <si>
    <t>HIGHWATER</t>
  </si>
  <si>
    <t>LACOLLE ROUTE 15</t>
  </si>
  <si>
    <t>STANHOPE</t>
  </si>
  <si>
    <t>LACOLLE ROUTE 221</t>
  </si>
  <si>
    <t>LACOLLE ROUTE 223</t>
  </si>
  <si>
    <t>CORNWALL</t>
  </si>
  <si>
    <t>FORT ERIE</t>
  </si>
  <si>
    <t>FORT FRANCES</t>
  </si>
  <si>
    <t>NIAGARA FALLS RAINBOW</t>
  </si>
  <si>
    <t>NIAGARA FALLS QUEENSTON</t>
  </si>
  <si>
    <t>PRESCOTT</t>
  </si>
  <si>
    <t>SARNIA</t>
  </si>
  <si>
    <t>SAULT STE. MARIE</t>
  </si>
  <si>
    <t>Windsor - Combined Bridge &amp; Tunnel As Of Apri</t>
  </si>
  <si>
    <t>LANSDOWNE</t>
  </si>
  <si>
    <t>RAINY RIVER</t>
  </si>
  <si>
    <t>TORONTO SEAPORT/ISLAND AIRPORT</t>
  </si>
  <si>
    <t>EMERSON-WEST LYNNE</t>
  </si>
  <si>
    <t>SPRAGUE</t>
  </si>
  <si>
    <t>BOISSEVAIN</t>
  </si>
  <si>
    <t>NORTH PORTAL</t>
  </si>
  <si>
    <t>COUTTS</t>
  </si>
  <si>
    <t>CARWAY</t>
  </si>
  <si>
    <t>ROOSVILLE</t>
  </si>
  <si>
    <t>ALDERGROVE</t>
  </si>
  <si>
    <t>PACIFIC HIGHWAY</t>
  </si>
  <si>
    <t>HUNTINGDON</t>
  </si>
  <si>
    <t>KINGSGATE</t>
  </si>
  <si>
    <t>OSOYOOS</t>
  </si>
  <si>
    <t>DOUGLAS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</si>
</sst>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color indexed="8"/>
      <name val="Arial"/>
      <family val="2"/>
    </font>
    <font>
      <b/>
      <i/>
      <u val="singleAccounting"/>
      <sz val="12"/>
      <color indexed="8"/>
      <name val="Arial"/>
      <family val="2"/>
    </font>
    <font>
      <b/>
      <u val="doub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5" applyFont="1" applyAlignment="1">
      <alignment horizontal="left"/>
      <protection/>
    </xf>
    <xf numFmtId="0" fontId="18" fillId="0" borderId="0" xfId="55">
      <alignment/>
      <protection/>
    </xf>
    <xf numFmtId="0" fontId="19" fillId="0" borderId="0" xfId="55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/>
      <protection/>
    </xf>
    <xf numFmtId="0" fontId="19" fillId="0" borderId="16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17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"/>
      <protection/>
    </xf>
    <xf numFmtId="0" fontId="19" fillId="0" borderId="19" xfId="55" applyFont="1" applyBorder="1" applyAlignment="1">
      <alignment horizontal="center"/>
      <protection/>
    </xf>
    <xf numFmtId="0" fontId="18" fillId="0" borderId="10" xfId="55" applyBorder="1">
      <alignment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0" fontId="18" fillId="0" borderId="11" xfId="55" applyBorder="1">
      <alignment/>
      <protection/>
    </xf>
    <xf numFmtId="0" fontId="18" fillId="0" borderId="12" xfId="55" applyBorder="1">
      <alignment/>
      <protection/>
    </xf>
    <xf numFmtId="0" fontId="20" fillId="0" borderId="13" xfId="55" applyFont="1" applyBorder="1" applyAlignment="1">
      <alignment horizontal="left"/>
      <protection/>
    </xf>
    <xf numFmtId="3" fontId="18" fillId="0" borderId="13" xfId="55" applyNumberFormat="1" applyBorder="1">
      <alignment/>
      <protection/>
    </xf>
    <xf numFmtId="3" fontId="18" fillId="0" borderId="18" xfId="55" applyNumberFormat="1" applyBorder="1">
      <alignment/>
      <protection/>
    </xf>
    <xf numFmtId="3" fontId="18" fillId="0" borderId="19" xfId="55" applyNumberFormat="1" applyBorder="1">
      <alignment/>
      <protection/>
    </xf>
    <xf numFmtId="3" fontId="18" fillId="0" borderId="0" xfId="55" applyNumberFormat="1" applyBorder="1">
      <alignment/>
      <protection/>
    </xf>
    <xf numFmtId="0" fontId="20" fillId="0" borderId="17" xfId="55" applyFont="1" applyBorder="1" applyAlignment="1">
      <alignment horizontal="right"/>
      <protection/>
    </xf>
    <xf numFmtId="0" fontId="18" fillId="0" borderId="13" xfId="55" applyBorder="1">
      <alignment/>
      <protection/>
    </xf>
    <xf numFmtId="0" fontId="18" fillId="0" borderId="17" xfId="55" applyBorder="1">
      <alignment/>
      <protection/>
    </xf>
    <xf numFmtId="0" fontId="21" fillId="0" borderId="13" xfId="55" applyFont="1" applyBorder="1" applyAlignment="1">
      <alignment horizontal="left"/>
      <protection/>
    </xf>
    <xf numFmtId="3" fontId="21" fillId="0" borderId="13" xfId="55" applyNumberFormat="1" applyFont="1" applyBorder="1" applyAlignment="1">
      <alignment/>
      <protection/>
    </xf>
    <xf numFmtId="3" fontId="21" fillId="0" borderId="18" xfId="55" applyNumberFormat="1" applyFont="1" applyBorder="1" applyAlignment="1">
      <alignment/>
      <protection/>
    </xf>
    <xf numFmtId="3" fontId="21" fillId="0" borderId="19" xfId="55" applyNumberFormat="1" applyFont="1" applyBorder="1" applyAlignment="1">
      <alignment/>
      <protection/>
    </xf>
    <xf numFmtId="3" fontId="21" fillId="0" borderId="0" xfId="55" applyNumberFormat="1" applyFont="1" applyBorder="1" applyAlignment="1">
      <alignment/>
      <protection/>
    </xf>
    <xf numFmtId="0" fontId="21" fillId="0" borderId="17" xfId="55" applyFont="1" applyBorder="1" applyAlignment="1">
      <alignment horizontal="right"/>
      <protection/>
    </xf>
    <xf numFmtId="0" fontId="22" fillId="0" borderId="10" xfId="55" applyFont="1" applyBorder="1" applyAlignment="1">
      <alignment horizontal="left"/>
      <protection/>
    </xf>
    <xf numFmtId="3" fontId="22" fillId="0" borderId="10" xfId="55" applyNumberFormat="1" applyFont="1" applyBorder="1" applyAlignment="1">
      <alignment/>
      <protection/>
    </xf>
    <xf numFmtId="3" fontId="22" fillId="0" borderId="20" xfId="55" applyNumberFormat="1" applyFont="1" applyBorder="1" applyAlignment="1">
      <alignment/>
      <protection/>
    </xf>
    <xf numFmtId="3" fontId="22" fillId="0" borderId="21" xfId="55" applyNumberFormat="1" applyFont="1" applyBorder="1" applyAlignment="1">
      <alignment/>
      <protection/>
    </xf>
    <xf numFmtId="3" fontId="22" fillId="0" borderId="11" xfId="55" applyNumberFormat="1" applyFont="1" applyBorder="1" applyAlignment="1">
      <alignment/>
      <protection/>
    </xf>
    <xf numFmtId="0" fontId="22" fillId="0" borderId="12" xfId="55" applyFont="1" applyBorder="1" applyAlignment="1">
      <alignment horizontal="right"/>
      <protection/>
    </xf>
    <xf numFmtId="0" fontId="18" fillId="0" borderId="22" xfId="55" applyBorder="1">
      <alignment/>
      <protection/>
    </xf>
    <xf numFmtId="0" fontId="18" fillId="0" borderId="23" xfId="55" applyBorder="1">
      <alignment/>
      <protection/>
    </xf>
    <xf numFmtId="0" fontId="18" fillId="0" borderId="24" xfId="55" applyBorder="1">
      <alignment/>
      <protection/>
    </xf>
    <xf numFmtId="0" fontId="18" fillId="0" borderId="25" xfId="55" applyBorder="1">
      <alignment/>
      <protection/>
    </xf>
    <xf numFmtId="0" fontId="18" fillId="0" borderId="26" xfId="55" applyBorder="1">
      <alignment/>
      <protection/>
    </xf>
    <xf numFmtId="0" fontId="18" fillId="0" borderId="0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ces01\its_ctces\Data\FC\SAS_XL_Imports\XL_IMPORT_Tab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91 BV CR"/>
      <sheetName val="-92 DAWSN"/>
      <sheetName val="-80 IQAL"/>
      <sheetName val="-93 O CRO"/>
      <sheetName val="-94 PLE C"/>
      <sheetName val="-90 WHITE"/>
      <sheetName val="001 AMH"/>
      <sheetName val="008 DGY"/>
      <sheetName val="009 HALFX"/>
      <sheetName val="010 KTV"/>
      <sheetName val="011 LIVPL"/>
      <sheetName val="013 LUNEN"/>
      <sheetName val="015 NGLAS"/>
      <sheetName val="019 P HAW"/>
      <sheetName val="020 SHEL"/>
      <sheetName val="021 SYDNY"/>
      <sheetName val="022 TRUR"/>
      <sheetName val="025 YARM"/>
      <sheetName val="101 CHRLN"/>
      <sheetName val="102 SUMSD"/>
      <sheetName val="214 ANDO"/>
      <sheetName val="201 BATH"/>
      <sheetName val="228 BLOOM"/>
      <sheetName val="225 CPBLO"/>
      <sheetName val="221 CAR"/>
      <sheetName val="215 CENTV"/>
      <sheetName val="216 CLAIR"/>
      <sheetName val="222 DALH"/>
      <sheetName val="213 EDMDN"/>
      <sheetName val="234 FOR C"/>
      <sheetName val="235 FOSTV"/>
      <sheetName val="233 FO FL"/>
      <sheetName val="204 FREDN"/>
      <sheetName val="237 GILSP"/>
      <sheetName val="217 GR FL"/>
      <sheetName val="224 GR MA"/>
      <sheetName val="205 MCAD"/>
      <sheetName val="230 MILTN"/>
      <sheetName val="207 MIRAM"/>
      <sheetName val="206 MONCT"/>
      <sheetName val="219 RIV C"/>
      <sheetName val="210 S JHN"/>
      <sheetName val="209 S AND"/>
      <sheetName val="231 S CRO"/>
      <sheetName val="218 S LEO"/>
      <sheetName val="211 S STE"/>
      <sheetName val="239 SSTEB"/>
      <sheetName val="212 WOD R"/>
      <sheetName val="366 ABER"/>
      <sheetName val="329 ARMST"/>
      <sheetName val="355 BA CO"/>
      <sheetName val="367 BEEBE"/>
      <sheetName val="363 CAP M"/>
      <sheetName val="368 CHRTV"/>
      <sheetName val="301 CHICT"/>
      <sheetName val="338 CLARV"/>
      <sheetName val="365 CO HI"/>
      <sheetName val="356 COWAN"/>
      <sheetName val="335 DAAQM"/>
      <sheetName val="303 DRUMM"/>
      <sheetName val="330 DUND"/>
      <sheetName val="362 E HER"/>
      <sheetName val="369 E PIN"/>
      <sheetName val="324 FRK C"/>
      <sheetName val="332 FREL"/>
      <sheetName val="304 GASPE"/>
      <sheetName val="371 GL SU"/>
      <sheetName val="305 GRANB"/>
      <sheetName val="333 HEMFD"/>
      <sheetName val="302 HERDN"/>
      <sheetName val="364 HER R"/>
      <sheetName val="334 HIWTR"/>
      <sheetName val="307 HUNTG"/>
      <sheetName val="372 JAM L"/>
      <sheetName val="311 JEANL"/>
      <sheetName val="342 JOLT"/>
      <sheetName val="339 BAIE"/>
      <sheetName val="308 L MEG"/>
      <sheetName val="341 L MEM"/>
      <sheetName val="343 LACH"/>
      <sheetName val="351 LACOL"/>
      <sheetName val="381 LACO1"/>
      <sheetName val="382 LACO3"/>
      <sheetName val="348 LEVIS"/>
      <sheetName val="336 MAGOG"/>
      <sheetName val="319 MATN"/>
      <sheetName val="344 MONT"/>
      <sheetName val="399 MIRBL"/>
      <sheetName val="396 P E T"/>
      <sheetName val="398 MTL S"/>
      <sheetName val="374 MOR L"/>
      <sheetName val="337 NOYAN"/>
      <sheetName val="328 PHLBG"/>
      <sheetName val="331 POHEN"/>
      <sheetName val="312 QUEBC"/>
      <sheetName val="345 RICH"/>
      <sheetName val="313 RIMSK"/>
      <sheetName val="340 RIV L"/>
      <sheetName val="395 RRMT"/>
      <sheetName val="384 RI143"/>
      <sheetName val="314 R IS"/>
      <sheetName val="349 RYN"/>
      <sheetName val="361 S ILE"/>
      <sheetName val="315 SHAW"/>
      <sheetName val="316 SHER"/>
      <sheetName val="317 SOREL"/>
      <sheetName val="370 S HUB"/>
      <sheetName val="320 S HYC"/>
      <sheetName val="321 S JEA"/>
      <sheetName val="346 S JER"/>
      <sheetName val="375 S PAM"/>
      <sheetName val="354 STAN"/>
      <sheetName val="380 S AUR"/>
      <sheetName val="318 SUT"/>
      <sheetName val="347 T MIN"/>
      <sheetName val="322 TS RV"/>
      <sheetName val="352 TT RV"/>
      <sheetName val="350 VLDOR"/>
      <sheetName val="323 VALFD"/>
      <sheetName val="327 VTV"/>
      <sheetName val="309 WOBRN"/>
      <sheetName val="401 AMHER"/>
      <sheetName val="494 ANPR"/>
      <sheetName val="459 BAR"/>
      <sheetName val="400 BASWD"/>
      <sheetName val="402 BELVL"/>
      <sheetName val="460 BRACE"/>
      <sheetName val="480 BRAMP"/>
      <sheetName val="404 BRANT"/>
      <sheetName val="405 BROCK"/>
      <sheetName val="406 CHATM"/>
      <sheetName val="461 COB"/>
      <sheetName val="407 COBRG"/>
      <sheetName val="408 COLWD"/>
      <sheetName val="409 CORNW"/>
      <sheetName val="412 CY IS"/>
      <sheetName val="482 DUNNV"/>
      <sheetName val="410 F ERI"/>
      <sheetName val="411 F FRA"/>
      <sheetName val="414 GANAN"/>
      <sheetName val="483 GEORG"/>
      <sheetName val="415 GODRH"/>
      <sheetName val="418 GO BY"/>
      <sheetName val="416 GUEL"/>
      <sheetName val="417 HAMLN"/>
      <sheetName val="484 HAN"/>
      <sheetName val="419 KENRA"/>
      <sheetName val="420 KINGN"/>
      <sheetName val="421 KITCH"/>
      <sheetName val="456 LAND"/>
      <sheetName val="464 LEAMN"/>
      <sheetName val="422 LDY"/>
      <sheetName val="485 LI CU"/>
      <sheetName val="423 LONDN"/>
      <sheetName val="431 MCDOC"/>
      <sheetName val="496 MEL B"/>
      <sheetName val="424 MIDLD"/>
      <sheetName val="489 NANT"/>
      <sheetName val="486 NMKT"/>
      <sheetName val="427 NIA Q"/>
      <sheetName val="425 NIA R"/>
      <sheetName val="426 NIA W"/>
      <sheetName val="428 N BAY"/>
      <sheetName val="476 OAK"/>
      <sheetName val="429 ORILI"/>
      <sheetName val="430 OSHWA"/>
      <sheetName val="432 OWN S"/>
      <sheetName val="434 PARSD"/>
      <sheetName val="448 PEL I"/>
      <sheetName val="469 PEM"/>
      <sheetName val="470 PERTH"/>
      <sheetName val="435 PETRH"/>
      <sheetName val="455 PGN R"/>
      <sheetName val="458 P ALX"/>
      <sheetName val="471 P COL"/>
      <sheetName val="477 PR PO"/>
      <sheetName val="439 PRSCT"/>
      <sheetName val="472 RNY R"/>
      <sheetName val="473 RENF"/>
      <sheetName val="478 RCH L"/>
      <sheetName val="488 SAG L"/>
      <sheetName val="490 S BY"/>
      <sheetName val="493 S P L"/>
      <sheetName val="440 SARNI"/>
      <sheetName val="441 SS MA"/>
      <sheetName val="442 SIMC"/>
      <sheetName val="474 S FA"/>
      <sheetName val="499 SOMB"/>
      <sheetName val="466 STHPT"/>
      <sheetName val="445 ST C"/>
      <sheetName val="446 ST T"/>
      <sheetName val="443 STRAT"/>
      <sheetName val="444 SUDBY"/>
      <sheetName val="457 THOR"/>
      <sheetName val="437 THNBY"/>
      <sheetName val="447 TILLS"/>
      <sheetName val="467 TIMMN"/>
      <sheetName val="497 TORT1"/>
      <sheetName val="465 TORT3"/>
      <sheetName val="498 TOR"/>
      <sheetName val="449 TRENT"/>
      <sheetName val="450 WALLC"/>
      <sheetName val="495 WAL I"/>
      <sheetName val="451 WELLN"/>
      <sheetName val="452 WIND"/>
      <sheetName val="492 WOOD"/>
      <sheetName val="507 BOISN"/>
      <sheetName val="501 BRAND"/>
      <sheetName val="510 CARTW"/>
      <sheetName val="511 CHRHL"/>
      <sheetName val="508 COULT"/>
      <sheetName val="509 CRY C"/>
      <sheetName val="502 EMERW"/>
      <sheetName val="512 GDLND"/>
      <sheetName val="503 GRTNA"/>
      <sheetName val="513 LENA"/>
      <sheetName val="514 LYLTN"/>
      <sheetName val="515 PINEY"/>
      <sheetName val="516 SNOFL"/>
      <sheetName val="517 S JUN"/>
      <sheetName val="505 SPRAG"/>
      <sheetName val="518 TOLTI"/>
      <sheetName val="519 WINGT"/>
      <sheetName val="520 WINKL"/>
      <sheetName val="504 WINPG"/>
      <sheetName val="612 BG BV"/>
      <sheetName val="613 CARIE"/>
      <sheetName val="614 CLIMX"/>
      <sheetName val="615 CORON"/>
      <sheetName val="610 ESTV"/>
      <sheetName val="605 JOHND"/>
      <sheetName val="616 MONCH"/>
      <sheetName val="601 MOO J"/>
      <sheetName val="602 N PTL"/>
      <sheetName val="607 NTHGT"/>
      <sheetName val="617 OUNGR"/>
      <sheetName val="603 P ALB"/>
      <sheetName val="604 REGNA"/>
      <sheetName val="618 REGWY"/>
      <sheetName val="608 SW CU"/>
      <sheetName val="619 TORQ"/>
      <sheetName val="620 W P R"/>
      <sheetName val="611 WEY"/>
      <sheetName val="621 WIL C"/>
      <sheetName val="706 ADEN"/>
      <sheetName val="701 CALG"/>
      <sheetName val="707 CARW"/>
      <sheetName val="708 CH MN"/>
      <sheetName val="705 COUTT"/>
      <sheetName val="709 DEL B"/>
      <sheetName val="702 EDMON"/>
      <sheetName val="703 LETHB"/>
      <sheetName val="704 MED H"/>
      <sheetName val="711 W HOR"/>
      <sheetName val="803 ALDER"/>
      <sheetName val="806 BED H"/>
      <sheetName val="815 BO BA"/>
      <sheetName val="821 CAM R"/>
      <sheetName val="822 CARSN"/>
      <sheetName val="816 CASC"/>
      <sheetName val="829 CHILW"/>
      <sheetName val="832 CHOPK"/>
      <sheetName val="830 COURT"/>
      <sheetName val="801 CRNBK"/>
      <sheetName val="842 DOUG"/>
      <sheetName val="817 HUNTG"/>
      <sheetName val="814 KAMP"/>
      <sheetName val="831 KELOW"/>
      <sheetName val="818 KINGS"/>
      <sheetName val="827 KITMT"/>
      <sheetName val="833 MIDWY"/>
      <sheetName val="804 NANMO"/>
      <sheetName val="834 NELWY"/>
      <sheetName val="819 OSOYS"/>
      <sheetName val="813 P HWY"/>
      <sheetName val="836 PATSN"/>
      <sheetName val="807 PENTN"/>
      <sheetName val="825 P ALB"/>
      <sheetName val="826 POW R"/>
      <sheetName val="820 P GEO"/>
      <sheetName val="808 PR RU"/>
      <sheetName val="802 ROSVL"/>
      <sheetName val="837 RYKTS"/>
      <sheetName val="838 SIDNY"/>
      <sheetName val="839 STEWT"/>
      <sheetName val="812 TRAIL"/>
      <sheetName val="809 VAN A"/>
      <sheetName val="810 VAN S"/>
      <sheetName val="811 VIC"/>
      <sheetName val="840 WAN"/>
      <sheetName val="921 ARGNT"/>
      <sheetName val="915 BOTWD"/>
      <sheetName val="920 BURIN"/>
      <sheetName val="900 CLARN"/>
      <sheetName val="911 CO BR"/>
      <sheetName val="919 FORTN"/>
      <sheetName val="912 GANDR"/>
      <sheetName val="913 GO BY"/>
      <sheetName val="923 GR BK"/>
      <sheetName val="910 GRFAL"/>
      <sheetName val="922 H GR"/>
      <sheetName val="917 PT BA"/>
      <sheetName val="914 S JNS"/>
      <sheetName val="918 STEPH"/>
      <sheetName val="TERRE-NEUVE"/>
      <sheetName val="COLOMBIE-BRITANNIQUE"/>
      <sheetName val="ALBERTA"/>
      <sheetName val="SASKATCHEWAN"/>
      <sheetName val="MANITOBA"/>
      <sheetName val="ONTARIO"/>
      <sheetName val="QUÉBEC"/>
      <sheetName val="NOUVEAU-BRUNSWICK"/>
      <sheetName val="ÎLE-DU-PRINCE-ÉDOUARD"/>
      <sheetName val="NOUVELLE-ÉCOSSE"/>
      <sheetName val="TERRITOIRE DU YUKON"/>
      <sheetName val="CAN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38512</v>
      </c>
      <c r="C8" s="24">
        <v>227</v>
      </c>
      <c r="D8" s="24">
        <v>1349</v>
      </c>
      <c r="E8" s="25">
        <v>40088</v>
      </c>
      <c r="F8" s="26">
        <v>0</v>
      </c>
      <c r="G8" s="23">
        <v>2</v>
      </c>
      <c r="H8" s="23">
        <v>40090</v>
      </c>
      <c r="I8" s="23">
        <v>44013</v>
      </c>
      <c r="J8" s="27" t="s">
        <v>22</v>
      </c>
    </row>
    <row r="9" spans="1:10" ht="12.75">
      <c r="A9" s="22" t="s">
        <v>23</v>
      </c>
      <c r="B9" s="23">
        <v>34120</v>
      </c>
      <c r="C9" s="24">
        <v>191</v>
      </c>
      <c r="D9" s="24">
        <v>1356</v>
      </c>
      <c r="E9" s="25">
        <v>35667</v>
      </c>
      <c r="F9" s="26">
        <v>0</v>
      </c>
      <c r="G9" s="23">
        <v>2</v>
      </c>
      <c r="H9" s="23">
        <v>35669</v>
      </c>
      <c r="I9" s="23">
        <v>39490</v>
      </c>
      <c r="J9" s="27" t="s">
        <v>24</v>
      </c>
    </row>
    <row r="10" spans="1:10" ht="12.75">
      <c r="A10" s="22" t="s">
        <v>25</v>
      </c>
      <c r="B10" s="23">
        <v>39897</v>
      </c>
      <c r="C10" s="24">
        <v>351</v>
      </c>
      <c r="D10" s="24">
        <v>3592</v>
      </c>
      <c r="E10" s="25">
        <v>43840</v>
      </c>
      <c r="F10" s="26">
        <v>0</v>
      </c>
      <c r="G10" s="23">
        <v>7</v>
      </c>
      <c r="H10" s="23">
        <v>43847</v>
      </c>
      <c r="I10" s="23">
        <v>48153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112529</v>
      </c>
      <c r="C12" s="32">
        <f t="shared" si="0"/>
        <v>769</v>
      </c>
      <c r="D12" s="32">
        <f t="shared" si="0"/>
        <v>6297</v>
      </c>
      <c r="E12" s="33">
        <f t="shared" si="0"/>
        <v>119595</v>
      </c>
      <c r="F12" s="34">
        <f t="shared" si="0"/>
        <v>0</v>
      </c>
      <c r="G12" s="31">
        <f t="shared" si="0"/>
        <v>11</v>
      </c>
      <c r="H12" s="31">
        <f t="shared" si="0"/>
        <v>119606</v>
      </c>
      <c r="I12" s="31">
        <f t="shared" si="0"/>
        <v>131656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40343</v>
      </c>
      <c r="C15" s="24">
        <v>393</v>
      </c>
      <c r="D15" s="24">
        <v>4915</v>
      </c>
      <c r="E15" s="25">
        <v>45651</v>
      </c>
      <c r="F15" s="26">
        <v>0</v>
      </c>
      <c r="G15" s="23">
        <v>20</v>
      </c>
      <c r="H15" s="23">
        <v>45671</v>
      </c>
      <c r="I15" s="23">
        <v>49946</v>
      </c>
      <c r="J15" s="27" t="s">
        <v>30</v>
      </c>
    </row>
    <row r="16" spans="1:10" ht="12.75">
      <c r="A16" s="22" t="s">
        <v>31</v>
      </c>
      <c r="B16" s="23">
        <v>40745</v>
      </c>
      <c r="C16" s="24">
        <v>572</v>
      </c>
      <c r="D16" s="24">
        <v>4986</v>
      </c>
      <c r="E16" s="25">
        <v>46303</v>
      </c>
      <c r="F16" s="26">
        <v>0</v>
      </c>
      <c r="G16" s="23">
        <v>50</v>
      </c>
      <c r="H16" s="23">
        <v>46353</v>
      </c>
      <c r="I16" s="23">
        <v>51676</v>
      </c>
      <c r="J16" s="27" t="s">
        <v>32</v>
      </c>
    </row>
    <row r="17" spans="1:10" ht="12.75">
      <c r="A17" s="22" t="s">
        <v>33</v>
      </c>
      <c r="B17" s="23">
        <v>39404</v>
      </c>
      <c r="C17" s="24">
        <v>696</v>
      </c>
      <c r="D17" s="24">
        <v>4392</v>
      </c>
      <c r="E17" s="25">
        <v>44492</v>
      </c>
      <c r="F17" s="26">
        <v>0</v>
      </c>
      <c r="G17" s="23">
        <v>238</v>
      </c>
      <c r="H17" s="23">
        <v>44730</v>
      </c>
      <c r="I17" s="23">
        <v>52722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120492</v>
      </c>
      <c r="C19" s="32">
        <f t="shared" si="1"/>
        <v>1661</v>
      </c>
      <c r="D19" s="32">
        <f t="shared" si="1"/>
        <v>14293</v>
      </c>
      <c r="E19" s="33">
        <f t="shared" si="1"/>
        <v>136446</v>
      </c>
      <c r="F19" s="34">
        <f t="shared" si="1"/>
        <v>0</v>
      </c>
      <c r="G19" s="31">
        <f t="shared" si="1"/>
        <v>308</v>
      </c>
      <c r="H19" s="31">
        <f t="shared" si="1"/>
        <v>136754</v>
      </c>
      <c r="I19" s="31">
        <f t="shared" si="1"/>
        <v>154344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33801</v>
      </c>
      <c r="C22" s="24">
        <v>1265</v>
      </c>
      <c r="D22" s="24">
        <v>7756</v>
      </c>
      <c r="E22" s="25">
        <v>42822</v>
      </c>
      <c r="F22" s="26">
        <v>0</v>
      </c>
      <c r="G22" s="23">
        <v>366</v>
      </c>
      <c r="H22" s="23">
        <v>43188</v>
      </c>
      <c r="I22" s="23">
        <v>54477</v>
      </c>
      <c r="J22" s="27" t="s">
        <v>38</v>
      </c>
    </row>
    <row r="23" spans="1:10" ht="12.75">
      <c r="A23" s="22" t="s">
        <v>39</v>
      </c>
      <c r="B23" s="23">
        <v>35706</v>
      </c>
      <c r="C23" s="24">
        <v>1185</v>
      </c>
      <c r="D23" s="24">
        <v>8781</v>
      </c>
      <c r="E23" s="25">
        <v>45672</v>
      </c>
      <c r="F23" s="26">
        <v>0</v>
      </c>
      <c r="G23" s="23">
        <v>333</v>
      </c>
      <c r="H23" s="23">
        <v>46005</v>
      </c>
      <c r="I23" s="23">
        <v>56443</v>
      </c>
      <c r="J23" s="27" t="s">
        <v>40</v>
      </c>
    </row>
    <row r="24" spans="1:10" ht="12.75">
      <c r="A24" s="22" t="s">
        <v>41</v>
      </c>
      <c r="B24" s="23">
        <v>37790</v>
      </c>
      <c r="C24" s="24">
        <v>675</v>
      </c>
      <c r="D24" s="24">
        <v>5865</v>
      </c>
      <c r="E24" s="25">
        <v>44330</v>
      </c>
      <c r="F24" s="26">
        <v>0</v>
      </c>
      <c r="G24" s="23">
        <v>125</v>
      </c>
      <c r="H24" s="23">
        <v>44455</v>
      </c>
      <c r="I24" s="23">
        <v>52295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107297</v>
      </c>
      <c r="C26" s="32">
        <f t="shared" si="2"/>
        <v>3125</v>
      </c>
      <c r="D26" s="32">
        <f t="shared" si="2"/>
        <v>22402</v>
      </c>
      <c r="E26" s="33">
        <f t="shared" si="2"/>
        <v>132824</v>
      </c>
      <c r="F26" s="34">
        <f t="shared" si="2"/>
        <v>0</v>
      </c>
      <c r="G26" s="31">
        <f t="shared" si="2"/>
        <v>824</v>
      </c>
      <c r="H26" s="31">
        <f t="shared" si="2"/>
        <v>133648</v>
      </c>
      <c r="I26" s="31">
        <f t="shared" si="2"/>
        <v>163215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38875</v>
      </c>
      <c r="C29" s="24">
        <v>565</v>
      </c>
      <c r="D29" s="24">
        <v>5405</v>
      </c>
      <c r="E29" s="25">
        <v>44845</v>
      </c>
      <c r="F29" s="26">
        <v>0</v>
      </c>
      <c r="G29" s="23">
        <v>35</v>
      </c>
      <c r="H29" s="23">
        <v>44880</v>
      </c>
      <c r="I29" s="23">
        <v>50713</v>
      </c>
      <c r="J29" s="27" t="s">
        <v>46</v>
      </c>
    </row>
    <row r="30" spans="1:10" ht="12.75">
      <c r="A30" s="22" t="s">
        <v>47</v>
      </c>
      <c r="B30" s="23">
        <v>38408</v>
      </c>
      <c r="C30" s="24">
        <v>419</v>
      </c>
      <c r="D30" s="24">
        <v>5071</v>
      </c>
      <c r="E30" s="25">
        <v>43898</v>
      </c>
      <c r="F30" s="26">
        <v>0</v>
      </c>
      <c r="G30" s="23">
        <v>9</v>
      </c>
      <c r="H30" s="23">
        <v>43907</v>
      </c>
      <c r="I30" s="23">
        <v>47953</v>
      </c>
      <c r="J30" s="27" t="s">
        <v>48</v>
      </c>
    </row>
    <row r="31" spans="1:10" ht="12.75">
      <c r="A31" s="22" t="s">
        <v>49</v>
      </c>
      <c r="B31" s="23">
        <v>42628</v>
      </c>
      <c r="C31" s="24">
        <v>355</v>
      </c>
      <c r="D31" s="24">
        <v>1755</v>
      </c>
      <c r="E31" s="25">
        <v>44738</v>
      </c>
      <c r="F31" s="26">
        <v>0</v>
      </c>
      <c r="G31" s="23">
        <v>9</v>
      </c>
      <c r="H31" s="23">
        <v>44747</v>
      </c>
      <c r="I31" s="23">
        <v>49218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119911</v>
      </c>
      <c r="C33" s="32">
        <f t="shared" si="3"/>
        <v>1339</v>
      </c>
      <c r="D33" s="32">
        <f t="shared" si="3"/>
        <v>12231</v>
      </c>
      <c r="E33" s="33">
        <f t="shared" si="3"/>
        <v>133481</v>
      </c>
      <c r="F33" s="34">
        <f t="shared" si="3"/>
        <v>0</v>
      </c>
      <c r="G33" s="31">
        <f t="shared" si="3"/>
        <v>53</v>
      </c>
      <c r="H33" s="31">
        <f t="shared" si="3"/>
        <v>133534</v>
      </c>
      <c r="I33" s="31">
        <f t="shared" si="3"/>
        <v>147884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460229</v>
      </c>
      <c r="C35" s="38">
        <f t="shared" si="4"/>
        <v>6894</v>
      </c>
      <c r="D35" s="38">
        <f t="shared" si="4"/>
        <v>55223</v>
      </c>
      <c r="E35" s="39">
        <f t="shared" si="4"/>
        <v>522346</v>
      </c>
      <c r="F35" s="40">
        <f t="shared" si="4"/>
        <v>0</v>
      </c>
      <c r="G35" s="37">
        <f t="shared" si="4"/>
        <v>1196</v>
      </c>
      <c r="H35" s="37">
        <f t="shared" si="4"/>
        <v>523542</v>
      </c>
      <c r="I35" s="37">
        <f t="shared" si="4"/>
        <v>597099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55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&amp;C211 S STE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10179</v>
      </c>
      <c r="C8" s="24">
        <v>1232</v>
      </c>
      <c r="D8" s="24">
        <v>17633</v>
      </c>
      <c r="E8" s="25">
        <v>29044</v>
      </c>
      <c r="F8" s="26">
        <v>18421</v>
      </c>
      <c r="G8" s="23">
        <v>12</v>
      </c>
      <c r="H8" s="23">
        <v>47477</v>
      </c>
      <c r="I8" s="23">
        <v>59850</v>
      </c>
      <c r="J8" s="27" t="s">
        <v>22</v>
      </c>
    </row>
    <row r="9" spans="1:10" ht="12.75">
      <c r="A9" s="22" t="s">
        <v>23</v>
      </c>
      <c r="B9" s="23">
        <v>9272</v>
      </c>
      <c r="C9" s="24">
        <v>1171</v>
      </c>
      <c r="D9" s="24">
        <v>10351</v>
      </c>
      <c r="E9" s="25">
        <v>20794</v>
      </c>
      <c r="F9" s="26">
        <v>18335</v>
      </c>
      <c r="G9" s="23">
        <v>2</v>
      </c>
      <c r="H9" s="23">
        <v>39131</v>
      </c>
      <c r="I9" s="23">
        <v>52461</v>
      </c>
      <c r="J9" s="27" t="s">
        <v>24</v>
      </c>
    </row>
    <row r="10" spans="1:10" ht="12.75">
      <c r="A10" s="22" t="s">
        <v>25</v>
      </c>
      <c r="B10" s="23">
        <v>12195</v>
      </c>
      <c r="C10" s="24">
        <v>1475</v>
      </c>
      <c r="D10" s="24">
        <v>23136</v>
      </c>
      <c r="E10" s="25">
        <v>36806</v>
      </c>
      <c r="F10" s="26">
        <v>22141</v>
      </c>
      <c r="G10" s="23">
        <v>19</v>
      </c>
      <c r="H10" s="23">
        <v>58966</v>
      </c>
      <c r="I10" s="23">
        <v>72582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31646</v>
      </c>
      <c r="C12" s="32">
        <f t="shared" si="0"/>
        <v>3878</v>
      </c>
      <c r="D12" s="32">
        <f t="shared" si="0"/>
        <v>51120</v>
      </c>
      <c r="E12" s="33">
        <f t="shared" si="0"/>
        <v>86644</v>
      </c>
      <c r="F12" s="34">
        <f t="shared" si="0"/>
        <v>58897</v>
      </c>
      <c r="G12" s="31">
        <f t="shared" si="0"/>
        <v>33</v>
      </c>
      <c r="H12" s="31">
        <f t="shared" si="0"/>
        <v>145574</v>
      </c>
      <c r="I12" s="31">
        <f t="shared" si="0"/>
        <v>184893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13274</v>
      </c>
      <c r="C15" s="24">
        <v>1544</v>
      </c>
      <c r="D15" s="24">
        <v>33482</v>
      </c>
      <c r="E15" s="25">
        <v>48300</v>
      </c>
      <c r="F15" s="26">
        <v>20498</v>
      </c>
      <c r="G15" s="23">
        <v>79</v>
      </c>
      <c r="H15" s="23">
        <v>68877</v>
      </c>
      <c r="I15" s="23">
        <v>85642</v>
      </c>
      <c r="J15" s="27" t="s">
        <v>30</v>
      </c>
    </row>
    <row r="16" spans="1:10" ht="12.75">
      <c r="A16" s="22" t="s">
        <v>31</v>
      </c>
      <c r="B16" s="23">
        <v>13560</v>
      </c>
      <c r="C16" s="24">
        <v>1839</v>
      </c>
      <c r="D16" s="24">
        <v>21748</v>
      </c>
      <c r="E16" s="25">
        <v>37147</v>
      </c>
      <c r="F16" s="26">
        <v>20143</v>
      </c>
      <c r="G16" s="23">
        <v>178</v>
      </c>
      <c r="H16" s="23">
        <v>57468</v>
      </c>
      <c r="I16" s="23">
        <v>74917</v>
      </c>
      <c r="J16" s="27" t="s">
        <v>32</v>
      </c>
    </row>
    <row r="17" spans="1:10" ht="12.75">
      <c r="A17" s="22" t="s">
        <v>33</v>
      </c>
      <c r="B17" s="23">
        <v>14748</v>
      </c>
      <c r="C17" s="24">
        <v>2304</v>
      </c>
      <c r="D17" s="24">
        <v>20151</v>
      </c>
      <c r="E17" s="25">
        <v>37203</v>
      </c>
      <c r="F17" s="26">
        <v>20530</v>
      </c>
      <c r="G17" s="23">
        <v>554</v>
      </c>
      <c r="H17" s="23">
        <v>58287</v>
      </c>
      <c r="I17" s="23">
        <v>81129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41582</v>
      </c>
      <c r="C19" s="32">
        <f t="shared" si="1"/>
        <v>5687</v>
      </c>
      <c r="D19" s="32">
        <f t="shared" si="1"/>
        <v>75381</v>
      </c>
      <c r="E19" s="33">
        <f t="shared" si="1"/>
        <v>122650</v>
      </c>
      <c r="F19" s="34">
        <f t="shared" si="1"/>
        <v>61171</v>
      </c>
      <c r="G19" s="31">
        <f t="shared" si="1"/>
        <v>811</v>
      </c>
      <c r="H19" s="31">
        <f t="shared" si="1"/>
        <v>184632</v>
      </c>
      <c r="I19" s="31">
        <f t="shared" si="1"/>
        <v>241688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17902</v>
      </c>
      <c r="C22" s="24">
        <v>3157</v>
      </c>
      <c r="D22" s="24">
        <v>46188</v>
      </c>
      <c r="E22" s="25">
        <v>67247</v>
      </c>
      <c r="F22" s="26">
        <v>19314</v>
      </c>
      <c r="G22" s="23">
        <v>501</v>
      </c>
      <c r="H22" s="23">
        <v>87062</v>
      </c>
      <c r="I22" s="23">
        <v>116033</v>
      </c>
      <c r="J22" s="27" t="s">
        <v>38</v>
      </c>
    </row>
    <row r="23" spans="1:10" ht="12.75">
      <c r="A23" s="22" t="s">
        <v>39</v>
      </c>
      <c r="B23" s="23">
        <v>17573</v>
      </c>
      <c r="C23" s="24">
        <v>3368</v>
      </c>
      <c r="D23" s="24">
        <v>56917</v>
      </c>
      <c r="E23" s="25">
        <v>77858</v>
      </c>
      <c r="F23" s="26">
        <v>20261</v>
      </c>
      <c r="G23" s="23">
        <v>489</v>
      </c>
      <c r="H23" s="23">
        <v>98608</v>
      </c>
      <c r="I23" s="23">
        <v>127645</v>
      </c>
      <c r="J23" s="27" t="s">
        <v>40</v>
      </c>
    </row>
    <row r="24" spans="1:10" ht="12.75">
      <c r="A24" s="22" t="s">
        <v>41</v>
      </c>
      <c r="B24" s="23">
        <v>15223</v>
      </c>
      <c r="C24" s="24">
        <v>2590</v>
      </c>
      <c r="D24" s="24">
        <v>22637</v>
      </c>
      <c r="E24" s="25">
        <v>40450</v>
      </c>
      <c r="F24" s="26">
        <v>20558</v>
      </c>
      <c r="G24" s="23">
        <v>255</v>
      </c>
      <c r="H24" s="23">
        <v>61263</v>
      </c>
      <c r="I24" s="23">
        <v>81783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50698</v>
      </c>
      <c r="C26" s="32">
        <f t="shared" si="2"/>
        <v>9115</v>
      </c>
      <c r="D26" s="32">
        <f t="shared" si="2"/>
        <v>125742</v>
      </c>
      <c r="E26" s="33">
        <f t="shared" si="2"/>
        <v>185555</v>
      </c>
      <c r="F26" s="34">
        <f t="shared" si="2"/>
        <v>60133</v>
      </c>
      <c r="G26" s="31">
        <f t="shared" si="2"/>
        <v>1245</v>
      </c>
      <c r="H26" s="31">
        <f t="shared" si="2"/>
        <v>246933</v>
      </c>
      <c r="I26" s="31">
        <f t="shared" si="2"/>
        <v>325461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15806</v>
      </c>
      <c r="C29" s="24">
        <v>2333</v>
      </c>
      <c r="D29" s="24">
        <v>20859</v>
      </c>
      <c r="E29" s="25">
        <v>38998</v>
      </c>
      <c r="F29" s="26">
        <v>20460</v>
      </c>
      <c r="G29" s="23">
        <v>116</v>
      </c>
      <c r="H29" s="23">
        <v>59574</v>
      </c>
      <c r="I29" s="23">
        <v>77530</v>
      </c>
      <c r="J29" s="27" t="s">
        <v>46</v>
      </c>
    </row>
    <row r="30" spans="1:10" ht="12.75">
      <c r="A30" s="22" t="s">
        <v>47</v>
      </c>
      <c r="B30" s="23">
        <v>14518</v>
      </c>
      <c r="C30" s="24">
        <v>1800</v>
      </c>
      <c r="D30" s="24">
        <v>15699</v>
      </c>
      <c r="E30" s="25">
        <v>32017</v>
      </c>
      <c r="F30" s="26">
        <v>20573</v>
      </c>
      <c r="G30" s="23">
        <v>18</v>
      </c>
      <c r="H30" s="23">
        <v>52608</v>
      </c>
      <c r="I30" s="23">
        <v>68541</v>
      </c>
      <c r="J30" s="27" t="s">
        <v>48</v>
      </c>
    </row>
    <row r="31" spans="1:10" ht="12.75">
      <c r="A31" s="22" t="s">
        <v>49</v>
      </c>
      <c r="B31" s="23">
        <v>14775</v>
      </c>
      <c r="C31" s="24">
        <v>1601</v>
      </c>
      <c r="D31" s="24">
        <v>15394</v>
      </c>
      <c r="E31" s="25">
        <v>31770</v>
      </c>
      <c r="F31" s="26">
        <v>18595</v>
      </c>
      <c r="G31" s="23">
        <v>5</v>
      </c>
      <c r="H31" s="23">
        <v>50370</v>
      </c>
      <c r="I31" s="23">
        <v>68125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45099</v>
      </c>
      <c r="C33" s="32">
        <f t="shared" si="3"/>
        <v>5734</v>
      </c>
      <c r="D33" s="32">
        <f t="shared" si="3"/>
        <v>51952</v>
      </c>
      <c r="E33" s="33">
        <f t="shared" si="3"/>
        <v>102785</v>
      </c>
      <c r="F33" s="34">
        <f t="shared" si="3"/>
        <v>59628</v>
      </c>
      <c r="G33" s="31">
        <f t="shared" si="3"/>
        <v>139</v>
      </c>
      <c r="H33" s="31">
        <f t="shared" si="3"/>
        <v>162552</v>
      </c>
      <c r="I33" s="31">
        <f t="shared" si="3"/>
        <v>214196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169025</v>
      </c>
      <c r="C35" s="38">
        <f t="shared" si="4"/>
        <v>24414</v>
      </c>
      <c r="D35" s="38">
        <f t="shared" si="4"/>
        <v>304195</v>
      </c>
      <c r="E35" s="39">
        <f t="shared" si="4"/>
        <v>497634</v>
      </c>
      <c r="F35" s="40">
        <f t="shared" si="4"/>
        <v>239829</v>
      </c>
      <c r="G35" s="37">
        <f t="shared" si="4"/>
        <v>2228</v>
      </c>
      <c r="H35" s="37">
        <f t="shared" si="4"/>
        <v>739691</v>
      </c>
      <c r="I35" s="37">
        <f t="shared" si="4"/>
        <v>966238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64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&amp;C351 LACOL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3438</v>
      </c>
      <c r="C8" s="24">
        <v>14</v>
      </c>
      <c r="D8" s="24">
        <v>42</v>
      </c>
      <c r="E8" s="25">
        <v>3494</v>
      </c>
      <c r="F8" s="26">
        <v>524</v>
      </c>
      <c r="G8" s="23">
        <v>13</v>
      </c>
      <c r="H8" s="23">
        <v>4031</v>
      </c>
      <c r="I8" s="23">
        <v>4650</v>
      </c>
      <c r="J8" s="27" t="s">
        <v>22</v>
      </c>
    </row>
    <row r="9" spans="1:10" ht="12.75">
      <c r="A9" s="22" t="s">
        <v>23</v>
      </c>
      <c r="B9" s="23">
        <v>3257</v>
      </c>
      <c r="C9" s="24">
        <v>14</v>
      </c>
      <c r="D9" s="24">
        <v>26</v>
      </c>
      <c r="E9" s="25">
        <v>3297</v>
      </c>
      <c r="F9" s="26">
        <v>567</v>
      </c>
      <c r="G9" s="23">
        <v>8</v>
      </c>
      <c r="H9" s="23">
        <v>3872</v>
      </c>
      <c r="I9" s="23">
        <v>4387</v>
      </c>
      <c r="J9" s="27" t="s">
        <v>24</v>
      </c>
    </row>
    <row r="10" spans="1:10" ht="12.75">
      <c r="A10" s="22" t="s">
        <v>25</v>
      </c>
      <c r="B10" s="23">
        <v>4514</v>
      </c>
      <c r="C10" s="24">
        <v>17</v>
      </c>
      <c r="D10" s="24">
        <v>69</v>
      </c>
      <c r="E10" s="25">
        <v>4600</v>
      </c>
      <c r="F10" s="26">
        <v>658</v>
      </c>
      <c r="G10" s="23">
        <v>0</v>
      </c>
      <c r="H10" s="23">
        <v>5258</v>
      </c>
      <c r="I10" s="23">
        <v>5838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11209</v>
      </c>
      <c r="C12" s="32">
        <f t="shared" si="0"/>
        <v>45</v>
      </c>
      <c r="D12" s="32">
        <f t="shared" si="0"/>
        <v>137</v>
      </c>
      <c r="E12" s="33">
        <f t="shared" si="0"/>
        <v>11391</v>
      </c>
      <c r="F12" s="34">
        <f t="shared" si="0"/>
        <v>1749</v>
      </c>
      <c r="G12" s="31">
        <f t="shared" si="0"/>
        <v>21</v>
      </c>
      <c r="H12" s="31">
        <f t="shared" si="0"/>
        <v>13161</v>
      </c>
      <c r="I12" s="31">
        <f t="shared" si="0"/>
        <v>14875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5066</v>
      </c>
      <c r="C15" s="24">
        <v>21</v>
      </c>
      <c r="D15" s="24">
        <v>62</v>
      </c>
      <c r="E15" s="25">
        <v>5149</v>
      </c>
      <c r="F15" s="26">
        <v>544</v>
      </c>
      <c r="G15" s="23">
        <v>17</v>
      </c>
      <c r="H15" s="23">
        <v>5710</v>
      </c>
      <c r="I15" s="23">
        <v>6196</v>
      </c>
      <c r="J15" s="27" t="s">
        <v>30</v>
      </c>
    </row>
    <row r="16" spans="1:10" ht="12.75">
      <c r="A16" s="22" t="s">
        <v>31</v>
      </c>
      <c r="B16" s="23">
        <v>5008</v>
      </c>
      <c r="C16" s="24">
        <v>24</v>
      </c>
      <c r="D16" s="24">
        <v>125</v>
      </c>
      <c r="E16" s="25">
        <v>5157</v>
      </c>
      <c r="F16" s="26">
        <v>656</v>
      </c>
      <c r="G16" s="23">
        <v>101</v>
      </c>
      <c r="H16" s="23">
        <v>5914</v>
      </c>
      <c r="I16" s="23">
        <v>6452</v>
      </c>
      <c r="J16" s="27" t="s">
        <v>32</v>
      </c>
    </row>
    <row r="17" spans="1:10" ht="12.75">
      <c r="A17" s="22" t="s">
        <v>33</v>
      </c>
      <c r="B17" s="23">
        <v>4837</v>
      </c>
      <c r="C17" s="24">
        <v>51</v>
      </c>
      <c r="D17" s="24">
        <v>314</v>
      </c>
      <c r="E17" s="25">
        <v>5202</v>
      </c>
      <c r="F17" s="26">
        <v>685</v>
      </c>
      <c r="G17" s="23">
        <v>375</v>
      </c>
      <c r="H17" s="23">
        <v>6262</v>
      </c>
      <c r="I17" s="23">
        <v>7016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14911</v>
      </c>
      <c r="C19" s="32">
        <f t="shared" si="1"/>
        <v>96</v>
      </c>
      <c r="D19" s="32">
        <f t="shared" si="1"/>
        <v>501</v>
      </c>
      <c r="E19" s="33">
        <f t="shared" si="1"/>
        <v>15508</v>
      </c>
      <c r="F19" s="34">
        <f t="shared" si="1"/>
        <v>1885</v>
      </c>
      <c r="G19" s="31">
        <f t="shared" si="1"/>
        <v>493</v>
      </c>
      <c r="H19" s="31">
        <f t="shared" si="1"/>
        <v>17886</v>
      </c>
      <c r="I19" s="31">
        <f t="shared" si="1"/>
        <v>19664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5101</v>
      </c>
      <c r="C22" s="24">
        <v>107</v>
      </c>
      <c r="D22" s="24">
        <v>1020</v>
      </c>
      <c r="E22" s="25">
        <v>6228</v>
      </c>
      <c r="F22" s="26">
        <v>679</v>
      </c>
      <c r="G22" s="23">
        <v>533</v>
      </c>
      <c r="H22" s="23">
        <v>7440</v>
      </c>
      <c r="I22" s="23">
        <v>8581</v>
      </c>
      <c r="J22" s="27" t="s">
        <v>38</v>
      </c>
    </row>
    <row r="23" spans="1:10" ht="12.75">
      <c r="A23" s="22" t="s">
        <v>39</v>
      </c>
      <c r="B23" s="23">
        <v>4645</v>
      </c>
      <c r="C23" s="24">
        <v>125</v>
      </c>
      <c r="D23" s="24">
        <v>1178</v>
      </c>
      <c r="E23" s="25">
        <v>5948</v>
      </c>
      <c r="F23" s="26">
        <v>647</v>
      </c>
      <c r="G23" s="23">
        <v>277</v>
      </c>
      <c r="H23" s="23">
        <v>6872</v>
      </c>
      <c r="I23" s="23">
        <v>7817</v>
      </c>
      <c r="J23" s="27" t="s">
        <v>40</v>
      </c>
    </row>
    <row r="24" spans="1:10" ht="12.75">
      <c r="A24" s="22" t="s">
        <v>41</v>
      </c>
      <c r="B24" s="23">
        <v>4654</v>
      </c>
      <c r="C24" s="24">
        <v>60</v>
      </c>
      <c r="D24" s="24">
        <v>763</v>
      </c>
      <c r="E24" s="25">
        <v>5477</v>
      </c>
      <c r="F24" s="26">
        <v>673</v>
      </c>
      <c r="G24" s="23">
        <v>265</v>
      </c>
      <c r="H24" s="23">
        <v>6415</v>
      </c>
      <c r="I24" s="23">
        <v>7305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14400</v>
      </c>
      <c r="C26" s="32">
        <f t="shared" si="2"/>
        <v>292</v>
      </c>
      <c r="D26" s="32">
        <f t="shared" si="2"/>
        <v>2961</v>
      </c>
      <c r="E26" s="33">
        <f t="shared" si="2"/>
        <v>17653</v>
      </c>
      <c r="F26" s="34">
        <f t="shared" si="2"/>
        <v>1999</v>
      </c>
      <c r="G26" s="31">
        <f t="shared" si="2"/>
        <v>1075</v>
      </c>
      <c r="H26" s="31">
        <f t="shared" si="2"/>
        <v>20727</v>
      </c>
      <c r="I26" s="31">
        <f t="shared" si="2"/>
        <v>23703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4464</v>
      </c>
      <c r="C29" s="24">
        <v>50</v>
      </c>
      <c r="D29" s="24">
        <v>235</v>
      </c>
      <c r="E29" s="25">
        <v>4749</v>
      </c>
      <c r="F29" s="26">
        <v>641</v>
      </c>
      <c r="G29" s="23">
        <v>106</v>
      </c>
      <c r="H29" s="23">
        <v>5496</v>
      </c>
      <c r="I29" s="23">
        <v>6161</v>
      </c>
      <c r="J29" s="27" t="s">
        <v>46</v>
      </c>
    </row>
    <row r="30" spans="1:10" ht="12.75">
      <c r="A30" s="22" t="s">
        <v>47</v>
      </c>
      <c r="B30" s="23">
        <v>3911</v>
      </c>
      <c r="C30" s="24">
        <v>24</v>
      </c>
      <c r="D30" s="24">
        <v>49</v>
      </c>
      <c r="E30" s="25">
        <v>3984</v>
      </c>
      <c r="F30" s="26">
        <v>731</v>
      </c>
      <c r="G30" s="23">
        <v>22</v>
      </c>
      <c r="H30" s="23">
        <v>4737</v>
      </c>
      <c r="I30" s="23">
        <v>5327</v>
      </c>
      <c r="J30" s="27" t="s">
        <v>48</v>
      </c>
    </row>
    <row r="31" spans="1:10" ht="12.75">
      <c r="A31" s="22" t="s">
        <v>49</v>
      </c>
      <c r="B31" s="23">
        <v>3982</v>
      </c>
      <c r="C31" s="24">
        <v>19</v>
      </c>
      <c r="D31" s="24">
        <v>43</v>
      </c>
      <c r="E31" s="25">
        <v>4044</v>
      </c>
      <c r="F31" s="26">
        <v>582</v>
      </c>
      <c r="G31" s="23">
        <v>0</v>
      </c>
      <c r="H31" s="23">
        <v>4626</v>
      </c>
      <c r="I31" s="23">
        <v>5100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12357</v>
      </c>
      <c r="C33" s="32">
        <f t="shared" si="3"/>
        <v>93</v>
      </c>
      <c r="D33" s="32">
        <f t="shared" si="3"/>
        <v>327</v>
      </c>
      <c r="E33" s="33">
        <f t="shared" si="3"/>
        <v>12777</v>
      </c>
      <c r="F33" s="34">
        <f t="shared" si="3"/>
        <v>1954</v>
      </c>
      <c r="G33" s="31">
        <f t="shared" si="3"/>
        <v>128</v>
      </c>
      <c r="H33" s="31">
        <f t="shared" si="3"/>
        <v>14859</v>
      </c>
      <c r="I33" s="31">
        <f t="shared" si="3"/>
        <v>16588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52877</v>
      </c>
      <c r="C35" s="38">
        <f t="shared" si="4"/>
        <v>526</v>
      </c>
      <c r="D35" s="38">
        <f t="shared" si="4"/>
        <v>3926</v>
      </c>
      <c r="E35" s="39">
        <f t="shared" si="4"/>
        <v>57329</v>
      </c>
      <c r="F35" s="40">
        <f t="shared" si="4"/>
        <v>7587</v>
      </c>
      <c r="G35" s="37">
        <f t="shared" si="4"/>
        <v>1717</v>
      </c>
      <c r="H35" s="37">
        <f t="shared" si="4"/>
        <v>66633</v>
      </c>
      <c r="I35" s="37">
        <f t="shared" si="4"/>
        <v>74830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65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&amp;C354 STAN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3671</v>
      </c>
      <c r="C8" s="24">
        <v>347</v>
      </c>
      <c r="D8" s="24">
        <v>1444</v>
      </c>
      <c r="E8" s="25">
        <v>5462</v>
      </c>
      <c r="F8" s="26">
        <v>237</v>
      </c>
      <c r="G8" s="23">
        <v>0</v>
      </c>
      <c r="H8" s="23">
        <v>5699</v>
      </c>
      <c r="I8" s="23">
        <v>7527</v>
      </c>
      <c r="J8" s="27" t="s">
        <v>22</v>
      </c>
    </row>
    <row r="9" spans="1:10" ht="12.75">
      <c r="A9" s="22" t="s">
        <v>23</v>
      </c>
      <c r="B9" s="23">
        <v>2925</v>
      </c>
      <c r="C9" s="24">
        <v>185</v>
      </c>
      <c r="D9" s="24">
        <v>636</v>
      </c>
      <c r="E9" s="25">
        <v>3746</v>
      </c>
      <c r="F9" s="26">
        <v>205</v>
      </c>
      <c r="G9" s="23">
        <v>0</v>
      </c>
      <c r="H9" s="23">
        <v>3951</v>
      </c>
      <c r="I9" s="23">
        <v>5581</v>
      </c>
      <c r="J9" s="27" t="s">
        <v>24</v>
      </c>
    </row>
    <row r="10" spans="1:10" ht="12.75">
      <c r="A10" s="22" t="s">
        <v>25</v>
      </c>
      <c r="B10" s="23">
        <v>4462</v>
      </c>
      <c r="C10" s="24">
        <v>378</v>
      </c>
      <c r="D10" s="24">
        <v>1521</v>
      </c>
      <c r="E10" s="25">
        <v>6361</v>
      </c>
      <c r="F10" s="26">
        <v>270</v>
      </c>
      <c r="G10" s="23">
        <v>8</v>
      </c>
      <c r="H10" s="23">
        <v>6639</v>
      </c>
      <c r="I10" s="23">
        <v>8794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11058</v>
      </c>
      <c r="C12" s="32">
        <f t="shared" si="0"/>
        <v>910</v>
      </c>
      <c r="D12" s="32">
        <f t="shared" si="0"/>
        <v>3601</v>
      </c>
      <c r="E12" s="33">
        <f t="shared" si="0"/>
        <v>15569</v>
      </c>
      <c r="F12" s="34">
        <f t="shared" si="0"/>
        <v>712</v>
      </c>
      <c r="G12" s="31">
        <f t="shared" si="0"/>
        <v>8</v>
      </c>
      <c r="H12" s="31">
        <f t="shared" si="0"/>
        <v>16289</v>
      </c>
      <c r="I12" s="31">
        <f t="shared" si="0"/>
        <v>21902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4298</v>
      </c>
      <c r="C15" s="24">
        <v>343</v>
      </c>
      <c r="D15" s="24">
        <v>1945</v>
      </c>
      <c r="E15" s="25">
        <v>6586</v>
      </c>
      <c r="F15" s="26">
        <v>197</v>
      </c>
      <c r="G15" s="23">
        <v>26</v>
      </c>
      <c r="H15" s="23">
        <v>6809</v>
      </c>
      <c r="I15" s="23">
        <v>9088</v>
      </c>
      <c r="J15" s="27" t="s">
        <v>30</v>
      </c>
    </row>
    <row r="16" spans="1:10" ht="12.75">
      <c r="A16" s="22" t="s">
        <v>31</v>
      </c>
      <c r="B16" s="23">
        <v>4664</v>
      </c>
      <c r="C16" s="24">
        <v>648</v>
      </c>
      <c r="D16" s="24">
        <v>3377</v>
      </c>
      <c r="E16" s="25">
        <v>8689</v>
      </c>
      <c r="F16" s="26">
        <v>215</v>
      </c>
      <c r="G16" s="23">
        <v>62</v>
      </c>
      <c r="H16" s="23">
        <v>8966</v>
      </c>
      <c r="I16" s="23">
        <v>12087</v>
      </c>
      <c r="J16" s="27" t="s">
        <v>32</v>
      </c>
    </row>
    <row r="17" spans="1:10" ht="12.75">
      <c r="A17" s="22" t="s">
        <v>33</v>
      </c>
      <c r="B17" s="23">
        <v>5100</v>
      </c>
      <c r="C17" s="24">
        <v>590</v>
      </c>
      <c r="D17" s="24">
        <v>2836</v>
      </c>
      <c r="E17" s="25">
        <v>8526</v>
      </c>
      <c r="F17" s="26">
        <v>212</v>
      </c>
      <c r="G17" s="23">
        <v>304</v>
      </c>
      <c r="H17" s="23">
        <v>9042</v>
      </c>
      <c r="I17" s="23">
        <v>11924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14062</v>
      </c>
      <c r="C19" s="32">
        <f t="shared" si="1"/>
        <v>1581</v>
      </c>
      <c r="D19" s="32">
        <f t="shared" si="1"/>
        <v>8158</v>
      </c>
      <c r="E19" s="33">
        <f t="shared" si="1"/>
        <v>23801</v>
      </c>
      <c r="F19" s="34">
        <f t="shared" si="1"/>
        <v>624</v>
      </c>
      <c r="G19" s="31">
        <f t="shared" si="1"/>
        <v>392</v>
      </c>
      <c r="H19" s="31">
        <f t="shared" si="1"/>
        <v>24817</v>
      </c>
      <c r="I19" s="31">
        <f t="shared" si="1"/>
        <v>33099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4815</v>
      </c>
      <c r="C22" s="24">
        <v>679</v>
      </c>
      <c r="D22" s="24">
        <v>4688</v>
      </c>
      <c r="E22" s="25">
        <v>10182</v>
      </c>
      <c r="F22" s="26">
        <v>236</v>
      </c>
      <c r="G22" s="23">
        <v>244</v>
      </c>
      <c r="H22" s="23">
        <v>10662</v>
      </c>
      <c r="I22" s="23">
        <v>13313</v>
      </c>
      <c r="J22" s="27" t="s">
        <v>38</v>
      </c>
    </row>
    <row r="23" spans="1:10" ht="12.75">
      <c r="A23" s="22" t="s">
        <v>39</v>
      </c>
      <c r="B23" s="23">
        <v>4236</v>
      </c>
      <c r="C23" s="24">
        <v>727</v>
      </c>
      <c r="D23" s="24">
        <v>4865</v>
      </c>
      <c r="E23" s="25">
        <v>9828</v>
      </c>
      <c r="F23" s="26">
        <v>203</v>
      </c>
      <c r="G23" s="23">
        <v>63</v>
      </c>
      <c r="H23" s="23">
        <v>10094</v>
      </c>
      <c r="I23" s="23">
        <v>12595</v>
      </c>
      <c r="J23" s="27" t="s">
        <v>40</v>
      </c>
    </row>
    <row r="24" spans="1:10" ht="12.75">
      <c r="A24" s="22" t="s">
        <v>41</v>
      </c>
      <c r="B24" s="23">
        <v>4113</v>
      </c>
      <c r="C24" s="24">
        <v>529</v>
      </c>
      <c r="D24" s="24">
        <v>2420</v>
      </c>
      <c r="E24" s="25">
        <v>7062</v>
      </c>
      <c r="F24" s="26">
        <v>251</v>
      </c>
      <c r="G24" s="23">
        <v>53</v>
      </c>
      <c r="H24" s="23">
        <v>7366</v>
      </c>
      <c r="I24" s="23">
        <v>9362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13164</v>
      </c>
      <c r="C26" s="32">
        <f t="shared" si="2"/>
        <v>1935</v>
      </c>
      <c r="D26" s="32">
        <f t="shared" si="2"/>
        <v>11973</v>
      </c>
      <c r="E26" s="33">
        <f t="shared" si="2"/>
        <v>27072</v>
      </c>
      <c r="F26" s="34">
        <f t="shared" si="2"/>
        <v>690</v>
      </c>
      <c r="G26" s="31">
        <f t="shared" si="2"/>
        <v>360</v>
      </c>
      <c r="H26" s="31">
        <f t="shared" si="2"/>
        <v>28122</v>
      </c>
      <c r="I26" s="31">
        <f t="shared" si="2"/>
        <v>35270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3993</v>
      </c>
      <c r="C29" s="24">
        <v>380</v>
      </c>
      <c r="D29" s="24">
        <v>1767</v>
      </c>
      <c r="E29" s="25">
        <v>6140</v>
      </c>
      <c r="F29" s="26">
        <v>266</v>
      </c>
      <c r="G29" s="23">
        <v>40</v>
      </c>
      <c r="H29" s="23">
        <v>6446</v>
      </c>
      <c r="I29" s="23">
        <v>8484</v>
      </c>
      <c r="J29" s="27" t="s">
        <v>46</v>
      </c>
    </row>
    <row r="30" spans="1:10" ht="12.75">
      <c r="A30" s="22" t="s">
        <v>47</v>
      </c>
      <c r="B30" s="23">
        <v>3469</v>
      </c>
      <c r="C30" s="24">
        <v>255</v>
      </c>
      <c r="D30" s="24">
        <v>1061</v>
      </c>
      <c r="E30" s="25">
        <v>4785</v>
      </c>
      <c r="F30" s="26">
        <v>248</v>
      </c>
      <c r="G30" s="23">
        <v>12</v>
      </c>
      <c r="H30" s="23">
        <v>5045</v>
      </c>
      <c r="I30" s="23">
        <v>6797</v>
      </c>
      <c r="J30" s="27" t="s">
        <v>48</v>
      </c>
    </row>
    <row r="31" spans="1:10" ht="12.75">
      <c r="A31" s="22" t="s">
        <v>49</v>
      </c>
      <c r="B31" s="23">
        <v>2611</v>
      </c>
      <c r="C31" s="24">
        <v>200</v>
      </c>
      <c r="D31" s="24">
        <v>725</v>
      </c>
      <c r="E31" s="25">
        <v>3536</v>
      </c>
      <c r="F31" s="26">
        <v>192</v>
      </c>
      <c r="G31" s="23">
        <v>0</v>
      </c>
      <c r="H31" s="23">
        <v>3728</v>
      </c>
      <c r="I31" s="23">
        <v>5141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10073</v>
      </c>
      <c r="C33" s="32">
        <f t="shared" si="3"/>
        <v>835</v>
      </c>
      <c r="D33" s="32">
        <f t="shared" si="3"/>
        <v>3553</v>
      </c>
      <c r="E33" s="33">
        <f t="shared" si="3"/>
        <v>14461</v>
      </c>
      <c r="F33" s="34">
        <f t="shared" si="3"/>
        <v>706</v>
      </c>
      <c r="G33" s="31">
        <f t="shared" si="3"/>
        <v>52</v>
      </c>
      <c r="H33" s="31">
        <f t="shared" si="3"/>
        <v>15219</v>
      </c>
      <c r="I33" s="31">
        <f t="shared" si="3"/>
        <v>20422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48357</v>
      </c>
      <c r="C35" s="38">
        <f t="shared" si="4"/>
        <v>5261</v>
      </c>
      <c r="D35" s="38">
        <f t="shared" si="4"/>
        <v>27285</v>
      </c>
      <c r="E35" s="39">
        <f t="shared" si="4"/>
        <v>80903</v>
      </c>
      <c r="F35" s="40">
        <f t="shared" si="4"/>
        <v>2732</v>
      </c>
      <c r="G35" s="37">
        <f t="shared" si="4"/>
        <v>812</v>
      </c>
      <c r="H35" s="37">
        <f t="shared" si="4"/>
        <v>84447</v>
      </c>
      <c r="I35" s="37">
        <f t="shared" si="4"/>
        <v>110693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66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&amp;C381 LACO1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2925</v>
      </c>
      <c r="C8" s="24">
        <v>149</v>
      </c>
      <c r="D8" s="24">
        <v>777</v>
      </c>
      <c r="E8" s="25">
        <v>3851</v>
      </c>
      <c r="F8" s="26">
        <v>112</v>
      </c>
      <c r="G8" s="23">
        <v>0</v>
      </c>
      <c r="H8" s="23">
        <v>3963</v>
      </c>
      <c r="I8" s="23">
        <v>4717</v>
      </c>
      <c r="J8" s="27" t="s">
        <v>22</v>
      </c>
    </row>
    <row r="9" spans="1:10" ht="12.75">
      <c r="A9" s="22" t="s">
        <v>23</v>
      </c>
      <c r="B9" s="23">
        <v>2782</v>
      </c>
      <c r="C9" s="24">
        <v>196</v>
      </c>
      <c r="D9" s="24">
        <v>550</v>
      </c>
      <c r="E9" s="25">
        <v>3528</v>
      </c>
      <c r="F9" s="26">
        <v>184</v>
      </c>
      <c r="G9" s="23">
        <v>0</v>
      </c>
      <c r="H9" s="23">
        <v>3712</v>
      </c>
      <c r="I9" s="23">
        <v>4461</v>
      </c>
      <c r="J9" s="27" t="s">
        <v>24</v>
      </c>
    </row>
    <row r="10" spans="1:10" ht="12.75">
      <c r="A10" s="22" t="s">
        <v>25</v>
      </c>
      <c r="B10" s="23">
        <v>3538</v>
      </c>
      <c r="C10" s="24">
        <v>169</v>
      </c>
      <c r="D10" s="24">
        <v>963</v>
      </c>
      <c r="E10" s="25">
        <v>4670</v>
      </c>
      <c r="F10" s="26">
        <v>150</v>
      </c>
      <c r="G10" s="23">
        <v>4</v>
      </c>
      <c r="H10" s="23">
        <v>4824</v>
      </c>
      <c r="I10" s="23">
        <v>5685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9245</v>
      </c>
      <c r="C12" s="32">
        <f t="shared" si="0"/>
        <v>514</v>
      </c>
      <c r="D12" s="32">
        <f t="shared" si="0"/>
        <v>2290</v>
      </c>
      <c r="E12" s="33">
        <f t="shared" si="0"/>
        <v>12049</v>
      </c>
      <c r="F12" s="34">
        <f t="shared" si="0"/>
        <v>446</v>
      </c>
      <c r="G12" s="31">
        <f t="shared" si="0"/>
        <v>4</v>
      </c>
      <c r="H12" s="31">
        <f t="shared" si="0"/>
        <v>12499</v>
      </c>
      <c r="I12" s="31">
        <f t="shared" si="0"/>
        <v>14863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4742</v>
      </c>
      <c r="C15" s="24">
        <v>274</v>
      </c>
      <c r="D15" s="24">
        <v>1621</v>
      </c>
      <c r="E15" s="25">
        <v>6637</v>
      </c>
      <c r="F15" s="26">
        <v>131</v>
      </c>
      <c r="G15" s="23">
        <v>86</v>
      </c>
      <c r="H15" s="23">
        <v>6854</v>
      </c>
      <c r="I15" s="23">
        <v>7913</v>
      </c>
      <c r="J15" s="27" t="s">
        <v>30</v>
      </c>
    </row>
    <row r="16" spans="1:10" ht="12.75">
      <c r="A16" s="22" t="s">
        <v>31</v>
      </c>
      <c r="B16" s="23">
        <v>5223</v>
      </c>
      <c r="C16" s="24">
        <v>454</v>
      </c>
      <c r="D16" s="24">
        <v>1955</v>
      </c>
      <c r="E16" s="25">
        <v>7632</v>
      </c>
      <c r="F16" s="26">
        <v>96</v>
      </c>
      <c r="G16" s="23">
        <v>165</v>
      </c>
      <c r="H16" s="23">
        <v>7893</v>
      </c>
      <c r="I16" s="23">
        <v>9363</v>
      </c>
      <c r="J16" s="27" t="s">
        <v>32</v>
      </c>
    </row>
    <row r="17" spans="1:10" ht="12.75">
      <c r="A17" s="22" t="s">
        <v>33</v>
      </c>
      <c r="B17" s="23">
        <v>4744</v>
      </c>
      <c r="C17" s="24">
        <v>626</v>
      </c>
      <c r="D17" s="24">
        <v>2160</v>
      </c>
      <c r="E17" s="25">
        <v>7530</v>
      </c>
      <c r="F17" s="26">
        <v>124</v>
      </c>
      <c r="G17" s="23">
        <v>570</v>
      </c>
      <c r="H17" s="23">
        <v>8224</v>
      </c>
      <c r="I17" s="23">
        <v>9971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14709</v>
      </c>
      <c r="C19" s="32">
        <f t="shared" si="1"/>
        <v>1354</v>
      </c>
      <c r="D19" s="32">
        <f t="shared" si="1"/>
        <v>5736</v>
      </c>
      <c r="E19" s="33">
        <f t="shared" si="1"/>
        <v>21799</v>
      </c>
      <c r="F19" s="34">
        <f t="shared" si="1"/>
        <v>351</v>
      </c>
      <c r="G19" s="31">
        <f t="shared" si="1"/>
        <v>821</v>
      </c>
      <c r="H19" s="31">
        <f t="shared" si="1"/>
        <v>22971</v>
      </c>
      <c r="I19" s="31">
        <f t="shared" si="1"/>
        <v>27247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5220</v>
      </c>
      <c r="C22" s="24">
        <v>797</v>
      </c>
      <c r="D22" s="24">
        <v>3837</v>
      </c>
      <c r="E22" s="25">
        <v>9854</v>
      </c>
      <c r="F22" s="26">
        <v>152</v>
      </c>
      <c r="G22" s="23">
        <v>989</v>
      </c>
      <c r="H22" s="23">
        <v>10995</v>
      </c>
      <c r="I22" s="23">
        <v>12676</v>
      </c>
      <c r="J22" s="27" t="s">
        <v>38</v>
      </c>
    </row>
    <row r="23" spans="1:10" ht="12.75">
      <c r="A23" s="22" t="s">
        <v>39</v>
      </c>
      <c r="B23" s="23">
        <v>4734</v>
      </c>
      <c r="C23" s="24">
        <v>892</v>
      </c>
      <c r="D23" s="24">
        <v>4720</v>
      </c>
      <c r="E23" s="25">
        <v>10346</v>
      </c>
      <c r="F23" s="26">
        <v>0</v>
      </c>
      <c r="G23" s="23">
        <v>568</v>
      </c>
      <c r="H23" s="23">
        <v>10914</v>
      </c>
      <c r="I23" s="23">
        <v>12959</v>
      </c>
      <c r="J23" s="27" t="s">
        <v>40</v>
      </c>
    </row>
    <row r="24" spans="1:10" ht="12.75">
      <c r="A24" s="22" t="s">
        <v>41</v>
      </c>
      <c r="B24" s="23">
        <v>4302</v>
      </c>
      <c r="C24" s="24">
        <v>618</v>
      </c>
      <c r="D24" s="24">
        <v>2668</v>
      </c>
      <c r="E24" s="25">
        <v>7588</v>
      </c>
      <c r="F24" s="26">
        <v>204</v>
      </c>
      <c r="G24" s="23">
        <v>336</v>
      </c>
      <c r="H24" s="23">
        <v>8128</v>
      </c>
      <c r="I24" s="23">
        <v>9592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14256</v>
      </c>
      <c r="C26" s="32">
        <f t="shared" si="2"/>
        <v>2307</v>
      </c>
      <c r="D26" s="32">
        <f t="shared" si="2"/>
        <v>11225</v>
      </c>
      <c r="E26" s="33">
        <f t="shared" si="2"/>
        <v>27788</v>
      </c>
      <c r="F26" s="34">
        <f t="shared" si="2"/>
        <v>356</v>
      </c>
      <c r="G26" s="31">
        <f t="shared" si="2"/>
        <v>1893</v>
      </c>
      <c r="H26" s="31">
        <f t="shared" si="2"/>
        <v>30037</v>
      </c>
      <c r="I26" s="31">
        <f t="shared" si="2"/>
        <v>35227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4792</v>
      </c>
      <c r="C29" s="24">
        <v>513</v>
      </c>
      <c r="D29" s="24">
        <v>2087</v>
      </c>
      <c r="E29" s="25">
        <v>7392</v>
      </c>
      <c r="F29" s="26">
        <v>199</v>
      </c>
      <c r="G29" s="23">
        <v>247</v>
      </c>
      <c r="H29" s="23">
        <v>7838</v>
      </c>
      <c r="I29" s="23">
        <v>9233</v>
      </c>
      <c r="J29" s="27" t="s">
        <v>46</v>
      </c>
    </row>
    <row r="30" spans="1:10" ht="12.75">
      <c r="A30" s="22" t="s">
        <v>47</v>
      </c>
      <c r="B30" s="23">
        <v>3716</v>
      </c>
      <c r="C30" s="24">
        <v>260</v>
      </c>
      <c r="D30" s="24">
        <v>953</v>
      </c>
      <c r="E30" s="25">
        <v>4929</v>
      </c>
      <c r="F30" s="26">
        <v>258</v>
      </c>
      <c r="G30" s="23">
        <v>33</v>
      </c>
      <c r="H30" s="23">
        <v>5220</v>
      </c>
      <c r="I30" s="23">
        <v>6303</v>
      </c>
      <c r="J30" s="27" t="s">
        <v>48</v>
      </c>
    </row>
    <row r="31" spans="1:10" ht="12.75">
      <c r="A31" s="22" t="s">
        <v>49</v>
      </c>
      <c r="B31" s="23">
        <v>3184</v>
      </c>
      <c r="C31" s="24">
        <v>216</v>
      </c>
      <c r="D31" s="24">
        <v>754</v>
      </c>
      <c r="E31" s="25">
        <v>4154</v>
      </c>
      <c r="F31" s="26">
        <v>0</v>
      </c>
      <c r="G31" s="23">
        <v>1</v>
      </c>
      <c r="H31" s="23">
        <v>4155</v>
      </c>
      <c r="I31" s="23">
        <v>5343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11692</v>
      </c>
      <c r="C33" s="32">
        <f t="shared" si="3"/>
        <v>989</v>
      </c>
      <c r="D33" s="32">
        <f t="shared" si="3"/>
        <v>3794</v>
      </c>
      <c r="E33" s="33">
        <f t="shared" si="3"/>
        <v>16475</v>
      </c>
      <c r="F33" s="34">
        <f t="shared" si="3"/>
        <v>457</v>
      </c>
      <c r="G33" s="31">
        <f t="shared" si="3"/>
        <v>281</v>
      </c>
      <c r="H33" s="31">
        <f t="shared" si="3"/>
        <v>17213</v>
      </c>
      <c r="I33" s="31">
        <f t="shared" si="3"/>
        <v>20879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49902</v>
      </c>
      <c r="C35" s="38">
        <f t="shared" si="4"/>
        <v>5164</v>
      </c>
      <c r="D35" s="38">
        <f t="shared" si="4"/>
        <v>23045</v>
      </c>
      <c r="E35" s="39">
        <f t="shared" si="4"/>
        <v>78111</v>
      </c>
      <c r="F35" s="40">
        <f t="shared" si="4"/>
        <v>1610</v>
      </c>
      <c r="G35" s="37">
        <f t="shared" si="4"/>
        <v>2999</v>
      </c>
      <c r="H35" s="37">
        <f t="shared" si="4"/>
        <v>82720</v>
      </c>
      <c r="I35" s="37">
        <f t="shared" si="4"/>
        <v>98216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67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&amp;C382 LACO3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63996</v>
      </c>
      <c r="C8" s="24">
        <v>596</v>
      </c>
      <c r="D8" s="24">
        <v>1616</v>
      </c>
      <c r="E8" s="25">
        <v>66208</v>
      </c>
      <c r="F8" s="26">
        <v>773</v>
      </c>
      <c r="G8" s="23">
        <v>3</v>
      </c>
      <c r="H8" s="23">
        <v>66984</v>
      </c>
      <c r="I8" s="23">
        <v>91335</v>
      </c>
      <c r="J8" s="27" t="s">
        <v>22</v>
      </c>
    </row>
    <row r="9" spans="1:10" ht="12.75">
      <c r="A9" s="22" t="s">
        <v>23</v>
      </c>
      <c r="B9" s="23">
        <v>58715</v>
      </c>
      <c r="C9" s="24">
        <v>536</v>
      </c>
      <c r="D9" s="24">
        <v>1520</v>
      </c>
      <c r="E9" s="25">
        <v>60771</v>
      </c>
      <c r="F9" s="26">
        <v>714</v>
      </c>
      <c r="G9" s="23">
        <v>5</v>
      </c>
      <c r="H9" s="23">
        <v>61490</v>
      </c>
      <c r="I9" s="23">
        <v>83054</v>
      </c>
      <c r="J9" s="27" t="s">
        <v>24</v>
      </c>
    </row>
    <row r="10" spans="1:10" ht="12.75">
      <c r="A10" s="22" t="s">
        <v>25</v>
      </c>
      <c r="B10" s="23">
        <v>68260</v>
      </c>
      <c r="C10" s="24">
        <v>608</v>
      </c>
      <c r="D10" s="24">
        <v>2839</v>
      </c>
      <c r="E10" s="25">
        <v>71707</v>
      </c>
      <c r="F10" s="26">
        <v>931</v>
      </c>
      <c r="G10" s="23">
        <v>3</v>
      </c>
      <c r="H10" s="23">
        <v>72641</v>
      </c>
      <c r="I10" s="23">
        <v>98248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190971</v>
      </c>
      <c r="C12" s="32">
        <f t="shared" si="0"/>
        <v>1740</v>
      </c>
      <c r="D12" s="32">
        <f t="shared" si="0"/>
        <v>5975</v>
      </c>
      <c r="E12" s="33">
        <f t="shared" si="0"/>
        <v>198686</v>
      </c>
      <c r="F12" s="34">
        <f t="shared" si="0"/>
        <v>2418</v>
      </c>
      <c r="G12" s="31">
        <f t="shared" si="0"/>
        <v>11</v>
      </c>
      <c r="H12" s="31">
        <f t="shared" si="0"/>
        <v>201115</v>
      </c>
      <c r="I12" s="31">
        <f t="shared" si="0"/>
        <v>272637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70571</v>
      </c>
      <c r="C15" s="24">
        <v>588</v>
      </c>
      <c r="D15" s="24">
        <v>1822</v>
      </c>
      <c r="E15" s="25">
        <v>72981</v>
      </c>
      <c r="F15" s="26">
        <v>770</v>
      </c>
      <c r="G15" s="23">
        <v>51</v>
      </c>
      <c r="H15" s="23">
        <v>73802</v>
      </c>
      <c r="I15" s="23">
        <v>99584</v>
      </c>
      <c r="J15" s="27" t="s">
        <v>30</v>
      </c>
    </row>
    <row r="16" spans="1:10" ht="12.75">
      <c r="A16" s="22" t="s">
        <v>31</v>
      </c>
      <c r="B16" s="23">
        <v>74806</v>
      </c>
      <c r="C16" s="24">
        <v>770</v>
      </c>
      <c r="D16" s="24">
        <v>3162</v>
      </c>
      <c r="E16" s="25">
        <v>78738</v>
      </c>
      <c r="F16" s="26">
        <v>1145</v>
      </c>
      <c r="G16" s="23">
        <v>173</v>
      </c>
      <c r="H16" s="23">
        <v>80056</v>
      </c>
      <c r="I16" s="23">
        <v>107597</v>
      </c>
      <c r="J16" s="27" t="s">
        <v>32</v>
      </c>
    </row>
    <row r="17" spans="1:10" ht="12.75">
      <c r="A17" s="22" t="s">
        <v>33</v>
      </c>
      <c r="B17" s="23">
        <v>73508</v>
      </c>
      <c r="C17" s="24">
        <v>854</v>
      </c>
      <c r="D17" s="24">
        <v>3871</v>
      </c>
      <c r="E17" s="25">
        <v>78233</v>
      </c>
      <c r="F17" s="26">
        <v>969</v>
      </c>
      <c r="G17" s="23">
        <v>523</v>
      </c>
      <c r="H17" s="23">
        <v>79725</v>
      </c>
      <c r="I17" s="23">
        <v>107689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218885</v>
      </c>
      <c r="C19" s="32">
        <f t="shared" si="1"/>
        <v>2212</v>
      </c>
      <c r="D19" s="32">
        <f t="shared" si="1"/>
        <v>8855</v>
      </c>
      <c r="E19" s="33">
        <f t="shared" si="1"/>
        <v>229952</v>
      </c>
      <c r="F19" s="34">
        <f t="shared" si="1"/>
        <v>2884</v>
      </c>
      <c r="G19" s="31">
        <f t="shared" si="1"/>
        <v>747</v>
      </c>
      <c r="H19" s="31">
        <f t="shared" si="1"/>
        <v>233583</v>
      </c>
      <c r="I19" s="31">
        <f t="shared" si="1"/>
        <v>314870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72809</v>
      </c>
      <c r="C22" s="24">
        <v>1321</v>
      </c>
      <c r="D22" s="24">
        <v>6156</v>
      </c>
      <c r="E22" s="25">
        <v>80286</v>
      </c>
      <c r="F22" s="26">
        <v>995</v>
      </c>
      <c r="G22" s="23">
        <v>529</v>
      </c>
      <c r="H22" s="23">
        <v>81810</v>
      </c>
      <c r="I22" s="23">
        <v>109440</v>
      </c>
      <c r="J22" s="27" t="s">
        <v>38</v>
      </c>
    </row>
    <row r="23" spans="1:10" ht="12.75">
      <c r="A23" s="22" t="s">
        <v>39</v>
      </c>
      <c r="B23" s="23">
        <v>74110</v>
      </c>
      <c r="C23" s="24">
        <v>1307</v>
      </c>
      <c r="D23" s="24">
        <v>7478</v>
      </c>
      <c r="E23" s="25">
        <v>82895</v>
      </c>
      <c r="F23" s="26">
        <v>1065</v>
      </c>
      <c r="G23" s="23">
        <v>495</v>
      </c>
      <c r="H23" s="23">
        <v>84455</v>
      </c>
      <c r="I23" s="23">
        <v>112065</v>
      </c>
      <c r="J23" s="27" t="s">
        <v>40</v>
      </c>
    </row>
    <row r="24" spans="1:10" ht="12.75">
      <c r="A24" s="22" t="s">
        <v>41</v>
      </c>
      <c r="B24" s="23">
        <v>55166</v>
      </c>
      <c r="C24" s="24">
        <v>1210</v>
      </c>
      <c r="D24" s="24">
        <v>5264</v>
      </c>
      <c r="E24" s="25">
        <v>61640</v>
      </c>
      <c r="F24" s="26">
        <v>1231</v>
      </c>
      <c r="G24" s="23">
        <v>289</v>
      </c>
      <c r="H24" s="23">
        <v>63160</v>
      </c>
      <c r="I24" s="23">
        <v>85282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202085</v>
      </c>
      <c r="C26" s="32">
        <f t="shared" si="2"/>
        <v>3838</v>
      </c>
      <c r="D26" s="32">
        <f t="shared" si="2"/>
        <v>18898</v>
      </c>
      <c r="E26" s="33">
        <f t="shared" si="2"/>
        <v>224821</v>
      </c>
      <c r="F26" s="34">
        <f t="shared" si="2"/>
        <v>3291</v>
      </c>
      <c r="G26" s="31">
        <f t="shared" si="2"/>
        <v>1313</v>
      </c>
      <c r="H26" s="31">
        <f t="shared" si="2"/>
        <v>229425</v>
      </c>
      <c r="I26" s="31">
        <f t="shared" si="2"/>
        <v>306787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50688</v>
      </c>
      <c r="C29" s="24">
        <v>1003</v>
      </c>
      <c r="D29" s="24">
        <v>4203</v>
      </c>
      <c r="E29" s="25">
        <v>55894</v>
      </c>
      <c r="F29" s="26">
        <v>1014</v>
      </c>
      <c r="G29" s="23">
        <v>124</v>
      </c>
      <c r="H29" s="23">
        <v>57032</v>
      </c>
      <c r="I29" s="23">
        <v>76882</v>
      </c>
      <c r="J29" s="27" t="s">
        <v>46</v>
      </c>
    </row>
    <row r="30" spans="1:10" ht="12.75">
      <c r="A30" s="22" t="s">
        <v>47</v>
      </c>
      <c r="B30" s="23">
        <v>49037</v>
      </c>
      <c r="C30" s="24">
        <v>781</v>
      </c>
      <c r="D30" s="24">
        <v>2201</v>
      </c>
      <c r="E30" s="25">
        <v>52019</v>
      </c>
      <c r="F30" s="26">
        <v>1021</v>
      </c>
      <c r="G30" s="23">
        <v>18</v>
      </c>
      <c r="H30" s="23">
        <v>53058</v>
      </c>
      <c r="I30" s="23">
        <v>72406</v>
      </c>
      <c r="J30" s="27" t="s">
        <v>48</v>
      </c>
    </row>
    <row r="31" spans="1:10" ht="12.75">
      <c r="A31" s="22" t="s">
        <v>49</v>
      </c>
      <c r="B31" s="23">
        <v>48167</v>
      </c>
      <c r="C31" s="24">
        <v>569</v>
      </c>
      <c r="D31" s="24">
        <v>1571</v>
      </c>
      <c r="E31" s="25">
        <v>50307</v>
      </c>
      <c r="F31" s="26">
        <v>912</v>
      </c>
      <c r="G31" s="23">
        <v>4</v>
      </c>
      <c r="H31" s="23">
        <v>51223</v>
      </c>
      <c r="I31" s="23">
        <v>70724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147892</v>
      </c>
      <c r="C33" s="32">
        <f t="shared" si="3"/>
        <v>2353</v>
      </c>
      <c r="D33" s="32">
        <f t="shared" si="3"/>
        <v>7975</v>
      </c>
      <c r="E33" s="33">
        <f t="shared" si="3"/>
        <v>158220</v>
      </c>
      <c r="F33" s="34">
        <f t="shared" si="3"/>
        <v>2947</v>
      </c>
      <c r="G33" s="31">
        <f t="shared" si="3"/>
        <v>146</v>
      </c>
      <c r="H33" s="31">
        <f t="shared" si="3"/>
        <v>161313</v>
      </c>
      <c r="I33" s="31">
        <f t="shared" si="3"/>
        <v>220012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759833</v>
      </c>
      <c r="C35" s="38">
        <f t="shared" si="4"/>
        <v>10143</v>
      </c>
      <c r="D35" s="38">
        <f t="shared" si="4"/>
        <v>41703</v>
      </c>
      <c r="E35" s="39">
        <f t="shared" si="4"/>
        <v>811679</v>
      </c>
      <c r="F35" s="40">
        <f t="shared" si="4"/>
        <v>11540</v>
      </c>
      <c r="G35" s="37">
        <f t="shared" si="4"/>
        <v>2217</v>
      </c>
      <c r="H35" s="37">
        <f t="shared" si="4"/>
        <v>825436</v>
      </c>
      <c r="I35" s="37">
        <f t="shared" si="4"/>
        <v>1114306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&amp;C409 CORNW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62484</v>
      </c>
      <c r="C8" s="24">
        <v>5490</v>
      </c>
      <c r="D8" s="24">
        <v>24545</v>
      </c>
      <c r="E8" s="25">
        <v>92519</v>
      </c>
      <c r="F8" s="26">
        <v>36790</v>
      </c>
      <c r="G8" s="23">
        <v>13</v>
      </c>
      <c r="H8" s="23">
        <v>129322</v>
      </c>
      <c r="I8" s="23">
        <v>174600</v>
      </c>
      <c r="J8" s="27" t="s">
        <v>22</v>
      </c>
    </row>
    <row r="9" spans="1:10" ht="12.75">
      <c r="A9" s="22" t="s">
        <v>23</v>
      </c>
      <c r="B9" s="23">
        <v>56253</v>
      </c>
      <c r="C9" s="24">
        <v>4824</v>
      </c>
      <c r="D9" s="24">
        <v>23111</v>
      </c>
      <c r="E9" s="25">
        <v>84188</v>
      </c>
      <c r="F9" s="26">
        <v>37183</v>
      </c>
      <c r="G9" s="23">
        <v>22</v>
      </c>
      <c r="H9" s="23">
        <v>121393</v>
      </c>
      <c r="I9" s="23">
        <v>164740</v>
      </c>
      <c r="J9" s="27" t="s">
        <v>24</v>
      </c>
    </row>
    <row r="10" spans="1:10" ht="12.75">
      <c r="A10" s="22" t="s">
        <v>25</v>
      </c>
      <c r="B10" s="23">
        <v>64040</v>
      </c>
      <c r="C10" s="24">
        <v>5278</v>
      </c>
      <c r="D10" s="24">
        <v>45189</v>
      </c>
      <c r="E10" s="25">
        <v>114507</v>
      </c>
      <c r="F10" s="26">
        <v>43640</v>
      </c>
      <c r="G10" s="23">
        <v>29</v>
      </c>
      <c r="H10" s="23">
        <v>158176</v>
      </c>
      <c r="I10" s="23">
        <v>209987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182777</v>
      </c>
      <c r="C12" s="32">
        <f t="shared" si="0"/>
        <v>15592</v>
      </c>
      <c r="D12" s="32">
        <f t="shared" si="0"/>
        <v>92845</v>
      </c>
      <c r="E12" s="33">
        <f t="shared" si="0"/>
        <v>291214</v>
      </c>
      <c r="F12" s="34">
        <f t="shared" si="0"/>
        <v>117613</v>
      </c>
      <c r="G12" s="31">
        <f t="shared" si="0"/>
        <v>64</v>
      </c>
      <c r="H12" s="31">
        <f t="shared" si="0"/>
        <v>408891</v>
      </c>
      <c r="I12" s="31">
        <f t="shared" si="0"/>
        <v>549327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68261</v>
      </c>
      <c r="C15" s="24">
        <v>4954</v>
      </c>
      <c r="D15" s="24">
        <v>42181</v>
      </c>
      <c r="E15" s="25">
        <v>115396</v>
      </c>
      <c r="F15" s="26">
        <v>34984</v>
      </c>
      <c r="G15" s="23">
        <v>75</v>
      </c>
      <c r="H15" s="23">
        <v>150455</v>
      </c>
      <c r="I15" s="23">
        <v>214013</v>
      </c>
      <c r="J15" s="27" t="s">
        <v>30</v>
      </c>
    </row>
    <row r="16" spans="1:10" ht="12.75">
      <c r="A16" s="22" t="s">
        <v>31</v>
      </c>
      <c r="B16" s="23">
        <v>68397</v>
      </c>
      <c r="C16" s="24">
        <v>5192</v>
      </c>
      <c r="D16" s="24">
        <v>39662</v>
      </c>
      <c r="E16" s="25">
        <v>113251</v>
      </c>
      <c r="F16" s="26">
        <v>39650</v>
      </c>
      <c r="G16" s="23">
        <v>276</v>
      </c>
      <c r="H16" s="23">
        <v>153177</v>
      </c>
      <c r="I16" s="23">
        <v>225673</v>
      </c>
      <c r="J16" s="27" t="s">
        <v>32</v>
      </c>
    </row>
    <row r="17" spans="1:10" ht="12.75">
      <c r="A17" s="22" t="s">
        <v>33</v>
      </c>
      <c r="B17" s="23">
        <v>64577</v>
      </c>
      <c r="C17" s="24">
        <v>5083</v>
      </c>
      <c r="D17" s="24">
        <v>25387</v>
      </c>
      <c r="E17" s="25">
        <v>95047</v>
      </c>
      <c r="F17" s="26">
        <v>42183</v>
      </c>
      <c r="G17" s="23">
        <v>571</v>
      </c>
      <c r="H17" s="23">
        <v>137801</v>
      </c>
      <c r="I17" s="23">
        <v>230189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201235</v>
      </c>
      <c r="C19" s="32">
        <f t="shared" si="1"/>
        <v>15229</v>
      </c>
      <c r="D19" s="32">
        <f t="shared" si="1"/>
        <v>107230</v>
      </c>
      <c r="E19" s="33">
        <f t="shared" si="1"/>
        <v>323694</v>
      </c>
      <c r="F19" s="34">
        <f t="shared" si="1"/>
        <v>116817</v>
      </c>
      <c r="G19" s="31">
        <f t="shared" si="1"/>
        <v>922</v>
      </c>
      <c r="H19" s="31">
        <f t="shared" si="1"/>
        <v>441433</v>
      </c>
      <c r="I19" s="31">
        <f t="shared" si="1"/>
        <v>669875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69925</v>
      </c>
      <c r="C22" s="24">
        <v>5567</v>
      </c>
      <c r="D22" s="24">
        <v>43069</v>
      </c>
      <c r="E22" s="25">
        <v>118561</v>
      </c>
      <c r="F22" s="26">
        <v>36374</v>
      </c>
      <c r="G22" s="23">
        <v>564</v>
      </c>
      <c r="H22" s="23">
        <v>155499</v>
      </c>
      <c r="I22" s="23">
        <v>281189</v>
      </c>
      <c r="J22" s="27" t="s">
        <v>38</v>
      </c>
    </row>
    <row r="23" spans="1:10" ht="12.75">
      <c r="A23" s="22" t="s">
        <v>39</v>
      </c>
      <c r="B23" s="23">
        <v>76826</v>
      </c>
      <c r="C23" s="24">
        <v>6354</v>
      </c>
      <c r="D23" s="24">
        <v>47150</v>
      </c>
      <c r="E23" s="25">
        <v>130330</v>
      </c>
      <c r="F23" s="26">
        <v>43504</v>
      </c>
      <c r="G23" s="23">
        <v>465</v>
      </c>
      <c r="H23" s="23">
        <v>174299</v>
      </c>
      <c r="I23" s="23">
        <v>282890</v>
      </c>
      <c r="J23" s="27" t="s">
        <v>40</v>
      </c>
    </row>
    <row r="24" spans="1:10" ht="12.75">
      <c r="A24" s="22" t="s">
        <v>41</v>
      </c>
      <c r="B24" s="23">
        <v>68998</v>
      </c>
      <c r="C24" s="24">
        <v>5176</v>
      </c>
      <c r="D24" s="24">
        <v>31856</v>
      </c>
      <c r="E24" s="25">
        <v>106030</v>
      </c>
      <c r="F24" s="26">
        <v>37471</v>
      </c>
      <c r="G24" s="23">
        <v>360</v>
      </c>
      <c r="H24" s="23">
        <v>143861</v>
      </c>
      <c r="I24" s="23">
        <v>228077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215749</v>
      </c>
      <c r="C26" s="32">
        <f t="shared" si="2"/>
        <v>17097</v>
      </c>
      <c r="D26" s="32">
        <f t="shared" si="2"/>
        <v>122075</v>
      </c>
      <c r="E26" s="33">
        <f t="shared" si="2"/>
        <v>354921</v>
      </c>
      <c r="F26" s="34">
        <f t="shared" si="2"/>
        <v>117349</v>
      </c>
      <c r="G26" s="31">
        <f t="shared" si="2"/>
        <v>1389</v>
      </c>
      <c r="H26" s="31">
        <f t="shared" si="2"/>
        <v>473659</v>
      </c>
      <c r="I26" s="31">
        <f t="shared" si="2"/>
        <v>792156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68591</v>
      </c>
      <c r="C29" s="24">
        <v>5190</v>
      </c>
      <c r="D29" s="24">
        <v>33821</v>
      </c>
      <c r="E29" s="25">
        <v>107602</v>
      </c>
      <c r="F29" s="26">
        <v>36450</v>
      </c>
      <c r="G29" s="23">
        <v>214</v>
      </c>
      <c r="H29" s="23">
        <v>144266</v>
      </c>
      <c r="I29" s="23">
        <v>215839</v>
      </c>
      <c r="J29" s="27" t="s">
        <v>46</v>
      </c>
    </row>
    <row r="30" spans="1:10" ht="12.75">
      <c r="A30" s="22" t="s">
        <v>47</v>
      </c>
      <c r="B30" s="23">
        <v>71095</v>
      </c>
      <c r="C30" s="24">
        <v>5177</v>
      </c>
      <c r="D30" s="24">
        <v>31397</v>
      </c>
      <c r="E30" s="25">
        <v>107669</v>
      </c>
      <c r="F30" s="26">
        <v>42631</v>
      </c>
      <c r="G30" s="23">
        <v>80</v>
      </c>
      <c r="H30" s="23">
        <v>150380</v>
      </c>
      <c r="I30" s="23">
        <v>204156</v>
      </c>
      <c r="J30" s="27" t="s">
        <v>48</v>
      </c>
    </row>
    <row r="31" spans="1:10" ht="12.75">
      <c r="A31" s="22" t="s">
        <v>49</v>
      </c>
      <c r="B31" s="23">
        <v>78696</v>
      </c>
      <c r="C31" s="24">
        <v>4218</v>
      </c>
      <c r="D31" s="24">
        <v>22661</v>
      </c>
      <c r="E31" s="25">
        <v>105575</v>
      </c>
      <c r="F31" s="26">
        <v>39126</v>
      </c>
      <c r="G31" s="23">
        <v>47</v>
      </c>
      <c r="H31" s="23">
        <v>144748</v>
      </c>
      <c r="I31" s="23">
        <v>201919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218382</v>
      </c>
      <c r="C33" s="32">
        <f t="shared" si="3"/>
        <v>14585</v>
      </c>
      <c r="D33" s="32">
        <f t="shared" si="3"/>
        <v>87879</v>
      </c>
      <c r="E33" s="33">
        <f t="shared" si="3"/>
        <v>320846</v>
      </c>
      <c r="F33" s="34">
        <f t="shared" si="3"/>
        <v>118207</v>
      </c>
      <c r="G33" s="31">
        <f t="shared" si="3"/>
        <v>341</v>
      </c>
      <c r="H33" s="31">
        <f t="shared" si="3"/>
        <v>439394</v>
      </c>
      <c r="I33" s="31">
        <f t="shared" si="3"/>
        <v>621914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818143</v>
      </c>
      <c r="C35" s="38">
        <f t="shared" si="4"/>
        <v>62503</v>
      </c>
      <c r="D35" s="38">
        <f t="shared" si="4"/>
        <v>410029</v>
      </c>
      <c r="E35" s="39">
        <f t="shared" si="4"/>
        <v>1290675</v>
      </c>
      <c r="F35" s="40">
        <f t="shared" si="4"/>
        <v>469986</v>
      </c>
      <c r="G35" s="37">
        <f t="shared" si="4"/>
        <v>2716</v>
      </c>
      <c r="H35" s="37">
        <f t="shared" si="4"/>
        <v>1763377</v>
      </c>
      <c r="I35" s="37">
        <f t="shared" si="4"/>
        <v>2633272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&amp;C410 F ERI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20628</v>
      </c>
      <c r="C8" s="24">
        <v>627</v>
      </c>
      <c r="D8" s="24">
        <v>995</v>
      </c>
      <c r="E8" s="25">
        <v>22250</v>
      </c>
      <c r="F8" s="26">
        <v>231</v>
      </c>
      <c r="G8" s="23">
        <v>162</v>
      </c>
      <c r="H8" s="23">
        <v>22643</v>
      </c>
      <c r="I8" s="23">
        <v>28551</v>
      </c>
      <c r="J8" s="27" t="s">
        <v>22</v>
      </c>
    </row>
    <row r="9" spans="1:10" ht="12.75">
      <c r="A9" s="22" t="s">
        <v>23</v>
      </c>
      <c r="B9" s="23">
        <v>19575</v>
      </c>
      <c r="C9" s="24">
        <v>625</v>
      </c>
      <c r="D9" s="24">
        <v>1110</v>
      </c>
      <c r="E9" s="25">
        <v>21310</v>
      </c>
      <c r="F9" s="26">
        <v>188</v>
      </c>
      <c r="G9" s="23">
        <v>206</v>
      </c>
      <c r="H9" s="23">
        <v>21704</v>
      </c>
      <c r="I9" s="23">
        <v>27629</v>
      </c>
      <c r="J9" s="27" t="s">
        <v>24</v>
      </c>
    </row>
    <row r="10" spans="1:10" ht="12.75">
      <c r="A10" s="22" t="s">
        <v>25</v>
      </c>
      <c r="B10" s="23">
        <v>22002</v>
      </c>
      <c r="C10" s="24">
        <v>683</v>
      </c>
      <c r="D10" s="24">
        <v>1587</v>
      </c>
      <c r="E10" s="25">
        <v>24272</v>
      </c>
      <c r="F10" s="26">
        <v>224</v>
      </c>
      <c r="G10" s="23">
        <v>175</v>
      </c>
      <c r="H10" s="23">
        <v>24671</v>
      </c>
      <c r="I10" s="23">
        <v>31660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62205</v>
      </c>
      <c r="C12" s="32">
        <f t="shared" si="0"/>
        <v>1935</v>
      </c>
      <c r="D12" s="32">
        <f t="shared" si="0"/>
        <v>3692</v>
      </c>
      <c r="E12" s="33">
        <f t="shared" si="0"/>
        <v>67832</v>
      </c>
      <c r="F12" s="34">
        <f t="shared" si="0"/>
        <v>643</v>
      </c>
      <c r="G12" s="31">
        <f t="shared" si="0"/>
        <v>543</v>
      </c>
      <c r="H12" s="31">
        <f t="shared" si="0"/>
        <v>69018</v>
      </c>
      <c r="I12" s="31">
        <f t="shared" si="0"/>
        <v>87840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23763</v>
      </c>
      <c r="C15" s="24">
        <v>814</v>
      </c>
      <c r="D15" s="24">
        <v>1572</v>
      </c>
      <c r="E15" s="25">
        <v>26149</v>
      </c>
      <c r="F15" s="26">
        <v>264</v>
      </c>
      <c r="G15" s="23">
        <v>31</v>
      </c>
      <c r="H15" s="23">
        <v>26444</v>
      </c>
      <c r="I15" s="23">
        <v>31967</v>
      </c>
      <c r="J15" s="27" t="s">
        <v>30</v>
      </c>
    </row>
    <row r="16" spans="1:10" ht="12.75">
      <c r="A16" s="22" t="s">
        <v>31</v>
      </c>
      <c r="B16" s="23">
        <v>25006</v>
      </c>
      <c r="C16" s="24">
        <v>1006</v>
      </c>
      <c r="D16" s="24">
        <v>1671</v>
      </c>
      <c r="E16" s="25">
        <v>27683</v>
      </c>
      <c r="F16" s="26">
        <v>180</v>
      </c>
      <c r="G16" s="23">
        <v>66</v>
      </c>
      <c r="H16" s="23">
        <v>27929</v>
      </c>
      <c r="I16" s="23">
        <v>40213</v>
      </c>
      <c r="J16" s="27" t="s">
        <v>32</v>
      </c>
    </row>
    <row r="17" spans="1:10" ht="12.75">
      <c r="A17" s="22" t="s">
        <v>33</v>
      </c>
      <c r="B17" s="23">
        <v>23772</v>
      </c>
      <c r="C17" s="24">
        <v>678</v>
      </c>
      <c r="D17" s="24">
        <v>1893</v>
      </c>
      <c r="E17" s="25">
        <v>26343</v>
      </c>
      <c r="F17" s="26">
        <v>225</v>
      </c>
      <c r="G17" s="23">
        <v>116</v>
      </c>
      <c r="H17" s="23">
        <v>26684</v>
      </c>
      <c r="I17" s="23">
        <v>49462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72541</v>
      </c>
      <c r="C19" s="32">
        <f t="shared" si="1"/>
        <v>2498</v>
      </c>
      <c r="D19" s="32">
        <f t="shared" si="1"/>
        <v>5136</v>
      </c>
      <c r="E19" s="33">
        <f t="shared" si="1"/>
        <v>80175</v>
      </c>
      <c r="F19" s="34">
        <f t="shared" si="1"/>
        <v>669</v>
      </c>
      <c r="G19" s="31">
        <f t="shared" si="1"/>
        <v>213</v>
      </c>
      <c r="H19" s="31">
        <f t="shared" si="1"/>
        <v>81057</v>
      </c>
      <c r="I19" s="31">
        <f t="shared" si="1"/>
        <v>121642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24985</v>
      </c>
      <c r="C22" s="24">
        <v>851</v>
      </c>
      <c r="D22" s="24">
        <v>2372</v>
      </c>
      <c r="E22" s="25">
        <v>28208</v>
      </c>
      <c r="F22" s="26">
        <v>153</v>
      </c>
      <c r="G22" s="23">
        <v>123</v>
      </c>
      <c r="H22" s="23">
        <v>28484</v>
      </c>
      <c r="I22" s="23">
        <v>51422</v>
      </c>
      <c r="J22" s="27" t="s">
        <v>38</v>
      </c>
    </row>
    <row r="23" spans="1:10" ht="12.75">
      <c r="A23" s="22" t="s">
        <v>39</v>
      </c>
      <c r="B23" s="23">
        <v>25194</v>
      </c>
      <c r="C23" s="24">
        <v>957</v>
      </c>
      <c r="D23" s="24">
        <v>2579</v>
      </c>
      <c r="E23" s="25">
        <v>28730</v>
      </c>
      <c r="F23" s="26">
        <v>244</v>
      </c>
      <c r="G23" s="23">
        <v>132</v>
      </c>
      <c r="H23" s="23">
        <v>29106</v>
      </c>
      <c r="I23" s="23">
        <v>48116</v>
      </c>
      <c r="J23" s="27" t="s">
        <v>40</v>
      </c>
    </row>
    <row r="24" spans="1:10" ht="12.75">
      <c r="A24" s="22" t="s">
        <v>41</v>
      </c>
      <c r="B24" s="23">
        <v>23242</v>
      </c>
      <c r="C24" s="24">
        <v>726</v>
      </c>
      <c r="D24" s="24">
        <v>1537</v>
      </c>
      <c r="E24" s="25">
        <v>25505</v>
      </c>
      <c r="F24" s="26">
        <v>234</v>
      </c>
      <c r="G24" s="23">
        <v>93</v>
      </c>
      <c r="H24" s="23">
        <v>25832</v>
      </c>
      <c r="I24" s="23">
        <v>39524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73421</v>
      </c>
      <c r="C26" s="32">
        <f t="shared" si="2"/>
        <v>2534</v>
      </c>
      <c r="D26" s="32">
        <f t="shared" si="2"/>
        <v>6488</v>
      </c>
      <c r="E26" s="33">
        <f t="shared" si="2"/>
        <v>82443</v>
      </c>
      <c r="F26" s="34">
        <f t="shared" si="2"/>
        <v>631</v>
      </c>
      <c r="G26" s="31">
        <f t="shared" si="2"/>
        <v>348</v>
      </c>
      <c r="H26" s="31">
        <f t="shared" si="2"/>
        <v>83422</v>
      </c>
      <c r="I26" s="31">
        <f t="shared" si="2"/>
        <v>139062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24412</v>
      </c>
      <c r="C29" s="24">
        <v>859</v>
      </c>
      <c r="D29" s="24">
        <v>1269</v>
      </c>
      <c r="E29" s="25">
        <v>26540</v>
      </c>
      <c r="F29" s="26">
        <v>244</v>
      </c>
      <c r="G29" s="23">
        <v>34</v>
      </c>
      <c r="H29" s="23">
        <v>26818</v>
      </c>
      <c r="I29" s="23">
        <v>34887</v>
      </c>
      <c r="J29" s="27" t="s">
        <v>46</v>
      </c>
    </row>
    <row r="30" spans="1:10" ht="12.75">
      <c r="A30" s="22" t="s">
        <v>47</v>
      </c>
      <c r="B30" s="23">
        <v>23798</v>
      </c>
      <c r="C30" s="24">
        <v>676</v>
      </c>
      <c r="D30" s="24">
        <v>1235</v>
      </c>
      <c r="E30" s="25">
        <v>25709</v>
      </c>
      <c r="F30" s="26">
        <v>212</v>
      </c>
      <c r="G30" s="23">
        <v>5</v>
      </c>
      <c r="H30" s="23">
        <v>25926</v>
      </c>
      <c r="I30" s="23">
        <v>32224</v>
      </c>
      <c r="J30" s="27" t="s">
        <v>48</v>
      </c>
    </row>
    <row r="31" spans="1:10" ht="12.75">
      <c r="A31" s="22" t="s">
        <v>49</v>
      </c>
      <c r="B31" s="23">
        <v>26379</v>
      </c>
      <c r="C31" s="24">
        <v>654</v>
      </c>
      <c r="D31" s="24">
        <v>985</v>
      </c>
      <c r="E31" s="25">
        <v>28018</v>
      </c>
      <c r="F31" s="26">
        <v>262</v>
      </c>
      <c r="G31" s="23">
        <v>36</v>
      </c>
      <c r="H31" s="23">
        <v>28316</v>
      </c>
      <c r="I31" s="23">
        <v>34190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74589</v>
      </c>
      <c r="C33" s="32">
        <f t="shared" si="3"/>
        <v>2189</v>
      </c>
      <c r="D33" s="32">
        <f t="shared" si="3"/>
        <v>3489</v>
      </c>
      <c r="E33" s="33">
        <f t="shared" si="3"/>
        <v>80267</v>
      </c>
      <c r="F33" s="34">
        <f t="shared" si="3"/>
        <v>718</v>
      </c>
      <c r="G33" s="31">
        <f t="shared" si="3"/>
        <v>75</v>
      </c>
      <c r="H33" s="31">
        <f t="shared" si="3"/>
        <v>81060</v>
      </c>
      <c r="I33" s="31">
        <f t="shared" si="3"/>
        <v>101301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282756</v>
      </c>
      <c r="C35" s="38">
        <f t="shared" si="4"/>
        <v>9156</v>
      </c>
      <c r="D35" s="38">
        <f t="shared" si="4"/>
        <v>18805</v>
      </c>
      <c r="E35" s="39">
        <f t="shared" si="4"/>
        <v>310717</v>
      </c>
      <c r="F35" s="40">
        <f t="shared" si="4"/>
        <v>2661</v>
      </c>
      <c r="G35" s="37">
        <f t="shared" si="4"/>
        <v>1179</v>
      </c>
      <c r="H35" s="37">
        <f t="shared" si="4"/>
        <v>314557</v>
      </c>
      <c r="I35" s="37">
        <f t="shared" si="4"/>
        <v>449845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&amp;C411 F FRA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56950</v>
      </c>
      <c r="C8" s="24">
        <v>3174</v>
      </c>
      <c r="D8" s="24">
        <v>5954</v>
      </c>
      <c r="E8" s="25">
        <v>66078</v>
      </c>
      <c r="F8" s="26">
        <v>0</v>
      </c>
      <c r="G8" s="23">
        <v>5</v>
      </c>
      <c r="H8" s="23">
        <v>66083</v>
      </c>
      <c r="I8" s="23">
        <v>89109</v>
      </c>
      <c r="J8" s="27" t="s">
        <v>22</v>
      </c>
    </row>
    <row r="9" spans="1:10" ht="12.75">
      <c r="A9" s="22" t="s">
        <v>23</v>
      </c>
      <c r="B9" s="23">
        <v>55734</v>
      </c>
      <c r="C9" s="24">
        <v>3350</v>
      </c>
      <c r="D9" s="24">
        <v>5791</v>
      </c>
      <c r="E9" s="25">
        <v>64875</v>
      </c>
      <c r="F9" s="26">
        <v>0</v>
      </c>
      <c r="G9" s="23">
        <v>10</v>
      </c>
      <c r="H9" s="23">
        <v>64885</v>
      </c>
      <c r="I9" s="23">
        <v>89505</v>
      </c>
      <c r="J9" s="27" t="s">
        <v>24</v>
      </c>
    </row>
    <row r="10" spans="1:10" ht="12.75">
      <c r="A10" s="22" t="s">
        <v>25</v>
      </c>
      <c r="B10" s="23">
        <v>70303</v>
      </c>
      <c r="C10" s="24">
        <v>3740</v>
      </c>
      <c r="D10" s="24">
        <v>9585</v>
      </c>
      <c r="E10" s="25">
        <v>83628</v>
      </c>
      <c r="F10" s="26">
        <v>0</v>
      </c>
      <c r="G10" s="23">
        <v>9</v>
      </c>
      <c r="H10" s="23">
        <v>83637</v>
      </c>
      <c r="I10" s="23">
        <v>111689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182987</v>
      </c>
      <c r="C12" s="32">
        <f t="shared" si="0"/>
        <v>10264</v>
      </c>
      <c r="D12" s="32">
        <f t="shared" si="0"/>
        <v>21330</v>
      </c>
      <c r="E12" s="33">
        <f t="shared" si="0"/>
        <v>214581</v>
      </c>
      <c r="F12" s="34">
        <f t="shared" si="0"/>
        <v>0</v>
      </c>
      <c r="G12" s="31">
        <f t="shared" si="0"/>
        <v>24</v>
      </c>
      <c r="H12" s="31">
        <f t="shared" si="0"/>
        <v>214605</v>
      </c>
      <c r="I12" s="31">
        <f t="shared" si="0"/>
        <v>290303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77397</v>
      </c>
      <c r="C15" s="24">
        <v>3747</v>
      </c>
      <c r="D15" s="24">
        <v>8796</v>
      </c>
      <c r="E15" s="25">
        <v>89940</v>
      </c>
      <c r="F15" s="26">
        <v>0</v>
      </c>
      <c r="G15" s="23">
        <v>30</v>
      </c>
      <c r="H15" s="23">
        <v>89970</v>
      </c>
      <c r="I15" s="23">
        <v>129130</v>
      </c>
      <c r="J15" s="27" t="s">
        <v>30</v>
      </c>
    </row>
    <row r="16" spans="1:10" ht="12.75">
      <c r="A16" s="22" t="s">
        <v>31</v>
      </c>
      <c r="B16" s="23">
        <v>83335</v>
      </c>
      <c r="C16" s="24">
        <v>4348</v>
      </c>
      <c r="D16" s="24">
        <v>10467</v>
      </c>
      <c r="E16" s="25">
        <v>98150</v>
      </c>
      <c r="F16" s="26">
        <v>0</v>
      </c>
      <c r="G16" s="23">
        <v>87</v>
      </c>
      <c r="H16" s="23">
        <v>98237</v>
      </c>
      <c r="I16" s="23">
        <v>143906</v>
      </c>
      <c r="J16" s="27" t="s">
        <v>32</v>
      </c>
    </row>
    <row r="17" spans="1:10" ht="12.75">
      <c r="A17" s="22" t="s">
        <v>33</v>
      </c>
      <c r="B17" s="23">
        <v>81342</v>
      </c>
      <c r="C17" s="24">
        <v>3508</v>
      </c>
      <c r="D17" s="24">
        <v>7726</v>
      </c>
      <c r="E17" s="25">
        <v>92576</v>
      </c>
      <c r="F17" s="26">
        <v>0</v>
      </c>
      <c r="G17" s="23">
        <v>139</v>
      </c>
      <c r="H17" s="23">
        <v>92715</v>
      </c>
      <c r="I17" s="23">
        <v>151746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242074</v>
      </c>
      <c r="C19" s="32">
        <f t="shared" si="1"/>
        <v>11603</v>
      </c>
      <c r="D19" s="32">
        <f t="shared" si="1"/>
        <v>26989</v>
      </c>
      <c r="E19" s="33">
        <f t="shared" si="1"/>
        <v>280666</v>
      </c>
      <c r="F19" s="34">
        <f t="shared" si="1"/>
        <v>0</v>
      </c>
      <c r="G19" s="31">
        <f t="shared" si="1"/>
        <v>256</v>
      </c>
      <c r="H19" s="31">
        <f t="shared" si="1"/>
        <v>280922</v>
      </c>
      <c r="I19" s="31">
        <f t="shared" si="1"/>
        <v>424782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86526</v>
      </c>
      <c r="C22" s="24">
        <v>4744</v>
      </c>
      <c r="D22" s="24">
        <v>14659</v>
      </c>
      <c r="E22" s="25">
        <v>105929</v>
      </c>
      <c r="F22" s="26">
        <v>0</v>
      </c>
      <c r="G22" s="23">
        <v>217</v>
      </c>
      <c r="H22" s="23">
        <v>106146</v>
      </c>
      <c r="I22" s="23">
        <v>185605</v>
      </c>
      <c r="J22" s="27" t="s">
        <v>38</v>
      </c>
    </row>
    <row r="23" spans="1:10" ht="12.75">
      <c r="A23" s="22" t="s">
        <v>39</v>
      </c>
      <c r="B23" s="23">
        <v>92243</v>
      </c>
      <c r="C23" s="24">
        <v>5009</v>
      </c>
      <c r="D23" s="24">
        <v>16894</v>
      </c>
      <c r="E23" s="25">
        <v>114146</v>
      </c>
      <c r="F23" s="26">
        <v>0</v>
      </c>
      <c r="G23" s="23">
        <v>188</v>
      </c>
      <c r="H23" s="23">
        <v>114334</v>
      </c>
      <c r="I23" s="23">
        <v>190405</v>
      </c>
      <c r="J23" s="27" t="s">
        <v>40</v>
      </c>
    </row>
    <row r="24" spans="1:10" ht="12.75">
      <c r="A24" s="22" t="s">
        <v>41</v>
      </c>
      <c r="B24" s="23">
        <v>79897</v>
      </c>
      <c r="C24" s="24">
        <v>4017</v>
      </c>
      <c r="D24" s="24">
        <v>10817</v>
      </c>
      <c r="E24" s="25">
        <v>94731</v>
      </c>
      <c r="F24" s="26">
        <v>0</v>
      </c>
      <c r="G24" s="23">
        <v>88</v>
      </c>
      <c r="H24" s="23">
        <v>94819</v>
      </c>
      <c r="I24" s="23">
        <v>148456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258666</v>
      </c>
      <c r="C26" s="32">
        <f t="shared" si="2"/>
        <v>13770</v>
      </c>
      <c r="D26" s="32">
        <f t="shared" si="2"/>
        <v>42370</v>
      </c>
      <c r="E26" s="33">
        <f t="shared" si="2"/>
        <v>314806</v>
      </c>
      <c r="F26" s="34">
        <f t="shared" si="2"/>
        <v>0</v>
      </c>
      <c r="G26" s="31">
        <f t="shared" si="2"/>
        <v>493</v>
      </c>
      <c r="H26" s="31">
        <f t="shared" si="2"/>
        <v>315299</v>
      </c>
      <c r="I26" s="31">
        <f t="shared" si="2"/>
        <v>524466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78162</v>
      </c>
      <c r="C29" s="24">
        <v>3864</v>
      </c>
      <c r="D29" s="24">
        <v>9600</v>
      </c>
      <c r="E29" s="25">
        <v>91626</v>
      </c>
      <c r="F29" s="26">
        <v>0</v>
      </c>
      <c r="G29" s="23">
        <v>48</v>
      </c>
      <c r="H29" s="23">
        <v>91674</v>
      </c>
      <c r="I29" s="23">
        <v>137751</v>
      </c>
      <c r="J29" s="27" t="s">
        <v>46</v>
      </c>
    </row>
    <row r="30" spans="1:10" ht="12.75">
      <c r="A30" s="22" t="s">
        <v>47</v>
      </c>
      <c r="B30" s="23">
        <v>79134</v>
      </c>
      <c r="C30" s="24">
        <v>4268</v>
      </c>
      <c r="D30" s="24">
        <v>11641</v>
      </c>
      <c r="E30" s="25">
        <v>95043</v>
      </c>
      <c r="F30" s="26">
        <v>0</v>
      </c>
      <c r="G30" s="23">
        <v>17</v>
      </c>
      <c r="H30" s="23">
        <v>95060</v>
      </c>
      <c r="I30" s="23">
        <v>127802</v>
      </c>
      <c r="J30" s="27" t="s">
        <v>48</v>
      </c>
    </row>
    <row r="31" spans="1:10" ht="12.75">
      <c r="A31" s="22" t="s">
        <v>49</v>
      </c>
      <c r="B31" s="23">
        <v>85780</v>
      </c>
      <c r="C31" s="24">
        <v>3940</v>
      </c>
      <c r="D31" s="24">
        <v>8210</v>
      </c>
      <c r="E31" s="25">
        <v>97930</v>
      </c>
      <c r="F31" s="26">
        <v>0</v>
      </c>
      <c r="G31" s="23">
        <v>7</v>
      </c>
      <c r="H31" s="23">
        <v>97937</v>
      </c>
      <c r="I31" s="23">
        <v>129612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243076</v>
      </c>
      <c r="C33" s="32">
        <f t="shared" si="3"/>
        <v>12072</v>
      </c>
      <c r="D33" s="32">
        <f t="shared" si="3"/>
        <v>29451</v>
      </c>
      <c r="E33" s="33">
        <f t="shared" si="3"/>
        <v>284599</v>
      </c>
      <c r="F33" s="34">
        <f t="shared" si="3"/>
        <v>0</v>
      </c>
      <c r="G33" s="31">
        <f t="shared" si="3"/>
        <v>72</v>
      </c>
      <c r="H33" s="31">
        <f t="shared" si="3"/>
        <v>284671</v>
      </c>
      <c r="I33" s="31">
        <f t="shared" si="3"/>
        <v>395165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926803</v>
      </c>
      <c r="C35" s="38">
        <f t="shared" si="4"/>
        <v>47709</v>
      </c>
      <c r="D35" s="38">
        <f t="shared" si="4"/>
        <v>120140</v>
      </c>
      <c r="E35" s="39">
        <f t="shared" si="4"/>
        <v>1094652</v>
      </c>
      <c r="F35" s="40">
        <f t="shared" si="4"/>
        <v>0</v>
      </c>
      <c r="G35" s="37">
        <f t="shared" si="4"/>
        <v>845</v>
      </c>
      <c r="H35" s="37">
        <f t="shared" si="4"/>
        <v>1095497</v>
      </c>
      <c r="I35" s="37">
        <f t="shared" si="4"/>
        <v>1634716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71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&amp;C425 NIA 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48065</v>
      </c>
      <c r="C8" s="24">
        <v>3368</v>
      </c>
      <c r="D8" s="24">
        <v>18019</v>
      </c>
      <c r="E8" s="25">
        <v>69452</v>
      </c>
      <c r="F8" s="26">
        <v>20881</v>
      </c>
      <c r="G8" s="23">
        <v>23</v>
      </c>
      <c r="H8" s="23">
        <v>90356</v>
      </c>
      <c r="I8" s="23">
        <v>118993</v>
      </c>
      <c r="J8" s="27" t="s">
        <v>22</v>
      </c>
    </row>
    <row r="9" spans="1:10" ht="12.75">
      <c r="A9" s="22" t="s">
        <v>23</v>
      </c>
      <c r="B9" s="23">
        <v>44606</v>
      </c>
      <c r="C9" s="24">
        <v>3593</v>
      </c>
      <c r="D9" s="24">
        <v>16379</v>
      </c>
      <c r="E9" s="25">
        <v>64578</v>
      </c>
      <c r="F9" s="26">
        <v>20619</v>
      </c>
      <c r="G9" s="23">
        <v>24</v>
      </c>
      <c r="H9" s="23">
        <v>85221</v>
      </c>
      <c r="I9" s="23">
        <v>113354</v>
      </c>
      <c r="J9" s="27" t="s">
        <v>24</v>
      </c>
    </row>
    <row r="10" spans="1:10" ht="12.75">
      <c r="A10" s="22" t="s">
        <v>25</v>
      </c>
      <c r="B10" s="23">
        <v>60594</v>
      </c>
      <c r="C10" s="24">
        <v>4120</v>
      </c>
      <c r="D10" s="24">
        <v>28522</v>
      </c>
      <c r="E10" s="25">
        <v>93236</v>
      </c>
      <c r="F10" s="26">
        <v>24696</v>
      </c>
      <c r="G10" s="23">
        <v>9</v>
      </c>
      <c r="H10" s="23">
        <v>117941</v>
      </c>
      <c r="I10" s="23">
        <v>152613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153265</v>
      </c>
      <c r="C12" s="32">
        <f t="shared" si="0"/>
        <v>11081</v>
      </c>
      <c r="D12" s="32">
        <f t="shared" si="0"/>
        <v>62920</v>
      </c>
      <c r="E12" s="33">
        <f t="shared" si="0"/>
        <v>227266</v>
      </c>
      <c r="F12" s="34">
        <f t="shared" si="0"/>
        <v>66196</v>
      </c>
      <c r="G12" s="31">
        <f t="shared" si="0"/>
        <v>56</v>
      </c>
      <c r="H12" s="31">
        <f t="shared" si="0"/>
        <v>293518</v>
      </c>
      <c r="I12" s="31">
        <f t="shared" si="0"/>
        <v>384960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66527</v>
      </c>
      <c r="C15" s="24">
        <v>4255</v>
      </c>
      <c r="D15" s="24">
        <v>27206</v>
      </c>
      <c r="E15" s="25">
        <v>97988</v>
      </c>
      <c r="F15" s="26">
        <v>22629</v>
      </c>
      <c r="G15" s="23">
        <v>26</v>
      </c>
      <c r="H15" s="23">
        <v>120643</v>
      </c>
      <c r="I15" s="23">
        <v>163789</v>
      </c>
      <c r="J15" s="27" t="s">
        <v>30</v>
      </c>
    </row>
    <row r="16" spans="1:10" ht="12.75">
      <c r="A16" s="22" t="s">
        <v>31</v>
      </c>
      <c r="B16" s="23">
        <v>71867</v>
      </c>
      <c r="C16" s="24">
        <v>4211</v>
      </c>
      <c r="D16" s="24">
        <v>30069</v>
      </c>
      <c r="E16" s="25">
        <v>106147</v>
      </c>
      <c r="F16" s="26">
        <v>23215</v>
      </c>
      <c r="G16" s="23">
        <v>97</v>
      </c>
      <c r="H16" s="23">
        <v>129459</v>
      </c>
      <c r="I16" s="23">
        <v>178513</v>
      </c>
      <c r="J16" s="27" t="s">
        <v>32</v>
      </c>
    </row>
    <row r="17" spans="1:10" ht="12.75">
      <c r="A17" s="22" t="s">
        <v>33</v>
      </c>
      <c r="B17" s="23">
        <v>67662</v>
      </c>
      <c r="C17" s="24">
        <v>3860</v>
      </c>
      <c r="D17" s="24">
        <v>22669</v>
      </c>
      <c r="E17" s="25">
        <v>94191</v>
      </c>
      <c r="F17" s="26">
        <v>23439</v>
      </c>
      <c r="G17" s="23">
        <v>152</v>
      </c>
      <c r="H17" s="23">
        <v>117782</v>
      </c>
      <c r="I17" s="23">
        <v>173539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206056</v>
      </c>
      <c r="C19" s="32">
        <f t="shared" si="1"/>
        <v>12326</v>
      </c>
      <c r="D19" s="32">
        <f t="shared" si="1"/>
        <v>79944</v>
      </c>
      <c r="E19" s="33">
        <f t="shared" si="1"/>
        <v>298326</v>
      </c>
      <c r="F19" s="34">
        <f t="shared" si="1"/>
        <v>69283</v>
      </c>
      <c r="G19" s="31">
        <f t="shared" si="1"/>
        <v>275</v>
      </c>
      <c r="H19" s="31">
        <f t="shared" si="1"/>
        <v>367884</v>
      </c>
      <c r="I19" s="31">
        <f t="shared" si="1"/>
        <v>515841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69678</v>
      </c>
      <c r="C22" s="24">
        <v>4887</v>
      </c>
      <c r="D22" s="24">
        <v>38616</v>
      </c>
      <c r="E22" s="25">
        <v>113181</v>
      </c>
      <c r="F22" s="26">
        <v>21255</v>
      </c>
      <c r="G22" s="23">
        <v>172</v>
      </c>
      <c r="H22" s="23">
        <v>134608</v>
      </c>
      <c r="I22" s="23">
        <v>204581</v>
      </c>
      <c r="J22" s="27" t="s">
        <v>38</v>
      </c>
    </row>
    <row r="23" spans="1:10" ht="12.75">
      <c r="A23" s="22" t="s">
        <v>39</v>
      </c>
      <c r="B23" s="23">
        <v>74529</v>
      </c>
      <c r="C23" s="24">
        <v>5488</v>
      </c>
      <c r="D23" s="24">
        <v>41490</v>
      </c>
      <c r="E23" s="25">
        <v>121507</v>
      </c>
      <c r="F23" s="26">
        <v>24078</v>
      </c>
      <c r="G23" s="23">
        <v>167</v>
      </c>
      <c r="H23" s="23">
        <v>145752</v>
      </c>
      <c r="I23" s="23">
        <v>207567</v>
      </c>
      <c r="J23" s="27" t="s">
        <v>40</v>
      </c>
    </row>
    <row r="24" spans="1:10" ht="12.75">
      <c r="A24" s="22" t="s">
        <v>41</v>
      </c>
      <c r="B24" s="23">
        <v>62896</v>
      </c>
      <c r="C24" s="24">
        <v>4150</v>
      </c>
      <c r="D24" s="24">
        <v>27629</v>
      </c>
      <c r="E24" s="25">
        <v>94675</v>
      </c>
      <c r="F24" s="26">
        <v>22633</v>
      </c>
      <c r="G24" s="23">
        <v>132</v>
      </c>
      <c r="H24" s="23">
        <v>117440</v>
      </c>
      <c r="I24" s="23">
        <v>169702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207103</v>
      </c>
      <c r="C26" s="32">
        <f t="shared" si="2"/>
        <v>14525</v>
      </c>
      <c r="D26" s="32">
        <f t="shared" si="2"/>
        <v>107735</v>
      </c>
      <c r="E26" s="33">
        <f t="shared" si="2"/>
        <v>329363</v>
      </c>
      <c r="F26" s="34">
        <f t="shared" si="2"/>
        <v>67966</v>
      </c>
      <c r="G26" s="31">
        <f t="shared" si="2"/>
        <v>471</v>
      </c>
      <c r="H26" s="31">
        <f t="shared" si="2"/>
        <v>397800</v>
      </c>
      <c r="I26" s="31">
        <f t="shared" si="2"/>
        <v>581850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65383</v>
      </c>
      <c r="C29" s="24">
        <v>4251</v>
      </c>
      <c r="D29" s="24">
        <v>27603</v>
      </c>
      <c r="E29" s="25">
        <v>97237</v>
      </c>
      <c r="F29" s="26">
        <v>22169</v>
      </c>
      <c r="G29" s="23">
        <v>49</v>
      </c>
      <c r="H29" s="23">
        <v>119455</v>
      </c>
      <c r="I29" s="23">
        <v>166018</v>
      </c>
      <c r="J29" s="27" t="s">
        <v>46</v>
      </c>
    </row>
    <row r="30" spans="1:10" ht="12.75">
      <c r="A30" s="22" t="s">
        <v>47</v>
      </c>
      <c r="B30" s="23">
        <v>67743</v>
      </c>
      <c r="C30" s="24">
        <v>4672</v>
      </c>
      <c r="D30" s="24">
        <v>25874</v>
      </c>
      <c r="E30" s="25">
        <v>98289</v>
      </c>
      <c r="F30" s="26">
        <v>23041</v>
      </c>
      <c r="G30" s="23">
        <v>28</v>
      </c>
      <c r="H30" s="23">
        <v>121358</v>
      </c>
      <c r="I30" s="23">
        <v>160453</v>
      </c>
      <c r="J30" s="27" t="s">
        <v>48</v>
      </c>
    </row>
    <row r="31" spans="1:10" ht="12.75">
      <c r="A31" s="22" t="s">
        <v>49</v>
      </c>
      <c r="B31" s="23">
        <v>72694</v>
      </c>
      <c r="C31" s="24">
        <v>4034</v>
      </c>
      <c r="D31" s="24">
        <v>21008</v>
      </c>
      <c r="E31" s="25">
        <v>97736</v>
      </c>
      <c r="F31" s="26">
        <v>20988</v>
      </c>
      <c r="G31" s="23">
        <v>19</v>
      </c>
      <c r="H31" s="23">
        <v>118743</v>
      </c>
      <c r="I31" s="23">
        <v>158688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205820</v>
      </c>
      <c r="C33" s="32">
        <f t="shared" si="3"/>
        <v>12957</v>
      </c>
      <c r="D33" s="32">
        <f t="shared" si="3"/>
        <v>74485</v>
      </c>
      <c r="E33" s="33">
        <f t="shared" si="3"/>
        <v>293262</v>
      </c>
      <c r="F33" s="34">
        <f t="shared" si="3"/>
        <v>66198</v>
      </c>
      <c r="G33" s="31">
        <f t="shared" si="3"/>
        <v>96</v>
      </c>
      <c r="H33" s="31">
        <f t="shared" si="3"/>
        <v>359556</v>
      </c>
      <c r="I33" s="31">
        <f t="shared" si="3"/>
        <v>485159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772244</v>
      </c>
      <c r="C35" s="38">
        <f t="shared" si="4"/>
        <v>50889</v>
      </c>
      <c r="D35" s="38">
        <f t="shared" si="4"/>
        <v>325084</v>
      </c>
      <c r="E35" s="39">
        <f t="shared" si="4"/>
        <v>1148217</v>
      </c>
      <c r="F35" s="40">
        <f t="shared" si="4"/>
        <v>269643</v>
      </c>
      <c r="G35" s="37">
        <f t="shared" si="4"/>
        <v>898</v>
      </c>
      <c r="H35" s="37">
        <f t="shared" si="4"/>
        <v>1418758</v>
      </c>
      <c r="I35" s="37">
        <f t="shared" si="4"/>
        <v>1967810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72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&amp;C427 NIA Q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11875</v>
      </c>
      <c r="C8" s="24">
        <v>467</v>
      </c>
      <c r="D8" s="24">
        <v>1660</v>
      </c>
      <c r="E8" s="25">
        <v>14002</v>
      </c>
      <c r="F8" s="26">
        <v>1429</v>
      </c>
      <c r="G8" s="23">
        <v>0</v>
      </c>
      <c r="H8" s="23">
        <v>15431</v>
      </c>
      <c r="I8" s="23">
        <v>19743</v>
      </c>
      <c r="J8" s="27" t="s">
        <v>22</v>
      </c>
    </row>
    <row r="9" spans="1:10" ht="12.75">
      <c r="A9" s="22" t="s">
        <v>23</v>
      </c>
      <c r="B9" s="23">
        <v>11502</v>
      </c>
      <c r="C9" s="24">
        <v>469</v>
      </c>
      <c r="D9" s="24">
        <v>1818</v>
      </c>
      <c r="E9" s="25">
        <v>13789</v>
      </c>
      <c r="F9" s="26">
        <v>1321</v>
      </c>
      <c r="G9" s="23">
        <v>0</v>
      </c>
      <c r="H9" s="23">
        <v>15110</v>
      </c>
      <c r="I9" s="23">
        <v>19738</v>
      </c>
      <c r="J9" s="27" t="s">
        <v>24</v>
      </c>
    </row>
    <row r="10" spans="1:10" ht="12.75">
      <c r="A10" s="22" t="s">
        <v>25</v>
      </c>
      <c r="B10" s="23">
        <v>14215</v>
      </c>
      <c r="C10" s="24">
        <v>584</v>
      </c>
      <c r="D10" s="24">
        <v>3105</v>
      </c>
      <c r="E10" s="25">
        <v>17904</v>
      </c>
      <c r="F10" s="26">
        <v>1628</v>
      </c>
      <c r="G10" s="23">
        <v>3</v>
      </c>
      <c r="H10" s="23">
        <v>19535</v>
      </c>
      <c r="I10" s="23">
        <v>24509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37592</v>
      </c>
      <c r="C12" s="32">
        <f t="shared" si="0"/>
        <v>1520</v>
      </c>
      <c r="D12" s="32">
        <f t="shared" si="0"/>
        <v>6583</v>
      </c>
      <c r="E12" s="33">
        <f t="shared" si="0"/>
        <v>45695</v>
      </c>
      <c r="F12" s="34">
        <f t="shared" si="0"/>
        <v>4378</v>
      </c>
      <c r="G12" s="31">
        <f t="shared" si="0"/>
        <v>3</v>
      </c>
      <c r="H12" s="31">
        <f t="shared" si="0"/>
        <v>50076</v>
      </c>
      <c r="I12" s="31">
        <f t="shared" si="0"/>
        <v>63990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17554</v>
      </c>
      <c r="C15" s="24">
        <v>576</v>
      </c>
      <c r="D15" s="24">
        <v>3144</v>
      </c>
      <c r="E15" s="25">
        <v>21274</v>
      </c>
      <c r="F15" s="26">
        <v>1597</v>
      </c>
      <c r="G15" s="23">
        <v>56</v>
      </c>
      <c r="H15" s="23">
        <v>22927</v>
      </c>
      <c r="I15" s="23">
        <v>28462</v>
      </c>
      <c r="J15" s="27" t="s">
        <v>30</v>
      </c>
    </row>
    <row r="16" spans="1:10" ht="12.75">
      <c r="A16" s="22" t="s">
        <v>31</v>
      </c>
      <c r="B16" s="23">
        <v>17858</v>
      </c>
      <c r="C16" s="24">
        <v>726</v>
      </c>
      <c r="D16" s="24">
        <v>3584</v>
      </c>
      <c r="E16" s="25">
        <v>22168</v>
      </c>
      <c r="F16" s="26">
        <v>1442</v>
      </c>
      <c r="G16" s="23">
        <v>163</v>
      </c>
      <c r="H16" s="23">
        <v>23773</v>
      </c>
      <c r="I16" s="23">
        <v>30054</v>
      </c>
      <c r="J16" s="27" t="s">
        <v>32</v>
      </c>
    </row>
    <row r="17" spans="1:10" ht="12.75">
      <c r="A17" s="22" t="s">
        <v>33</v>
      </c>
      <c r="B17" s="23">
        <v>17986</v>
      </c>
      <c r="C17" s="24">
        <v>719</v>
      </c>
      <c r="D17" s="24">
        <v>3759</v>
      </c>
      <c r="E17" s="25">
        <v>22464</v>
      </c>
      <c r="F17" s="26">
        <v>1374</v>
      </c>
      <c r="G17" s="23">
        <v>462</v>
      </c>
      <c r="H17" s="23">
        <v>24300</v>
      </c>
      <c r="I17" s="23">
        <v>30938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53398</v>
      </c>
      <c r="C19" s="32">
        <f t="shared" si="1"/>
        <v>2021</v>
      </c>
      <c r="D19" s="32">
        <f t="shared" si="1"/>
        <v>10487</v>
      </c>
      <c r="E19" s="33">
        <f t="shared" si="1"/>
        <v>65906</v>
      </c>
      <c r="F19" s="34">
        <f t="shared" si="1"/>
        <v>4413</v>
      </c>
      <c r="G19" s="31">
        <f t="shared" si="1"/>
        <v>681</v>
      </c>
      <c r="H19" s="31">
        <f t="shared" si="1"/>
        <v>71000</v>
      </c>
      <c r="I19" s="31">
        <f t="shared" si="1"/>
        <v>89454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19235</v>
      </c>
      <c r="C22" s="24">
        <v>1019</v>
      </c>
      <c r="D22" s="24">
        <v>6319</v>
      </c>
      <c r="E22" s="25">
        <v>26573</v>
      </c>
      <c r="F22" s="26">
        <v>1312</v>
      </c>
      <c r="G22" s="23">
        <v>394</v>
      </c>
      <c r="H22" s="23">
        <v>28279</v>
      </c>
      <c r="I22" s="23">
        <v>36333</v>
      </c>
      <c r="J22" s="27" t="s">
        <v>38</v>
      </c>
    </row>
    <row r="23" spans="1:10" ht="12.75">
      <c r="A23" s="22" t="s">
        <v>39</v>
      </c>
      <c r="B23" s="23">
        <v>19199</v>
      </c>
      <c r="C23" s="24">
        <v>1135</v>
      </c>
      <c r="D23" s="24">
        <v>7039</v>
      </c>
      <c r="E23" s="25">
        <v>27373</v>
      </c>
      <c r="F23" s="26">
        <v>1515</v>
      </c>
      <c r="G23" s="23">
        <v>311</v>
      </c>
      <c r="H23" s="23">
        <v>29199</v>
      </c>
      <c r="I23" s="23">
        <v>37003</v>
      </c>
      <c r="J23" s="27" t="s">
        <v>40</v>
      </c>
    </row>
    <row r="24" spans="1:10" ht="12.75">
      <c r="A24" s="22" t="s">
        <v>41</v>
      </c>
      <c r="B24" s="23">
        <v>17424</v>
      </c>
      <c r="C24" s="24">
        <v>787</v>
      </c>
      <c r="D24" s="24">
        <v>4733</v>
      </c>
      <c r="E24" s="25">
        <v>22944</v>
      </c>
      <c r="F24" s="26">
        <v>1392</v>
      </c>
      <c r="G24" s="23">
        <v>265</v>
      </c>
      <c r="H24" s="23">
        <v>24601</v>
      </c>
      <c r="I24" s="23">
        <v>31042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55858</v>
      </c>
      <c r="C26" s="32">
        <f t="shared" si="2"/>
        <v>2941</v>
      </c>
      <c r="D26" s="32">
        <f t="shared" si="2"/>
        <v>18091</v>
      </c>
      <c r="E26" s="33">
        <f t="shared" si="2"/>
        <v>76890</v>
      </c>
      <c r="F26" s="34">
        <f t="shared" si="2"/>
        <v>4219</v>
      </c>
      <c r="G26" s="31">
        <f t="shared" si="2"/>
        <v>970</v>
      </c>
      <c r="H26" s="31">
        <f t="shared" si="2"/>
        <v>82079</v>
      </c>
      <c r="I26" s="31">
        <f t="shared" si="2"/>
        <v>104378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17395</v>
      </c>
      <c r="C29" s="24">
        <v>812</v>
      </c>
      <c r="D29" s="24">
        <v>3999</v>
      </c>
      <c r="E29" s="25">
        <v>22206</v>
      </c>
      <c r="F29" s="26">
        <v>1285</v>
      </c>
      <c r="G29" s="23">
        <v>107</v>
      </c>
      <c r="H29" s="23">
        <v>23598</v>
      </c>
      <c r="I29" s="23">
        <v>29474</v>
      </c>
      <c r="J29" s="27" t="s">
        <v>46</v>
      </c>
    </row>
    <row r="30" spans="1:10" ht="12.75">
      <c r="A30" s="22" t="s">
        <v>47</v>
      </c>
      <c r="B30" s="23">
        <v>17472</v>
      </c>
      <c r="C30" s="24">
        <v>671</v>
      </c>
      <c r="D30" s="24">
        <v>2842</v>
      </c>
      <c r="E30" s="25">
        <v>20985</v>
      </c>
      <c r="F30" s="26">
        <v>1347</v>
      </c>
      <c r="G30" s="23">
        <v>22</v>
      </c>
      <c r="H30" s="23">
        <v>22354</v>
      </c>
      <c r="I30" s="23">
        <v>27601</v>
      </c>
      <c r="J30" s="27" t="s">
        <v>48</v>
      </c>
    </row>
    <row r="31" spans="1:10" ht="12.75">
      <c r="A31" s="22" t="s">
        <v>49</v>
      </c>
      <c r="B31" s="23">
        <v>18662</v>
      </c>
      <c r="C31" s="24">
        <v>489</v>
      </c>
      <c r="D31" s="24">
        <v>1866</v>
      </c>
      <c r="E31" s="25">
        <v>21017</v>
      </c>
      <c r="F31" s="26">
        <v>1357</v>
      </c>
      <c r="G31" s="23">
        <v>0</v>
      </c>
      <c r="H31" s="23">
        <v>22374</v>
      </c>
      <c r="I31" s="23">
        <v>27669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53529</v>
      </c>
      <c r="C33" s="32">
        <f t="shared" si="3"/>
        <v>1972</v>
      </c>
      <c r="D33" s="32">
        <f t="shared" si="3"/>
        <v>8707</v>
      </c>
      <c r="E33" s="33">
        <f t="shared" si="3"/>
        <v>64208</v>
      </c>
      <c r="F33" s="34">
        <f t="shared" si="3"/>
        <v>3989</v>
      </c>
      <c r="G33" s="31">
        <f t="shared" si="3"/>
        <v>129</v>
      </c>
      <c r="H33" s="31">
        <f t="shared" si="3"/>
        <v>68326</v>
      </c>
      <c r="I33" s="31">
        <f t="shared" si="3"/>
        <v>84744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200377</v>
      </c>
      <c r="C35" s="38">
        <f t="shared" si="4"/>
        <v>8454</v>
      </c>
      <c r="D35" s="38">
        <f t="shared" si="4"/>
        <v>43868</v>
      </c>
      <c r="E35" s="39">
        <f t="shared" si="4"/>
        <v>252699</v>
      </c>
      <c r="F35" s="40">
        <f t="shared" si="4"/>
        <v>16999</v>
      </c>
      <c r="G35" s="37">
        <f t="shared" si="4"/>
        <v>1783</v>
      </c>
      <c r="H35" s="37">
        <f t="shared" si="4"/>
        <v>271481</v>
      </c>
      <c r="I35" s="37">
        <f t="shared" si="4"/>
        <v>342566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73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&amp;C439 PRSCT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11954</v>
      </c>
      <c r="C8" s="24">
        <v>407</v>
      </c>
      <c r="D8" s="24">
        <v>2693</v>
      </c>
      <c r="E8" s="25">
        <v>15054</v>
      </c>
      <c r="F8" s="26">
        <v>3458</v>
      </c>
      <c r="G8" s="23">
        <v>1</v>
      </c>
      <c r="H8" s="23">
        <v>18513</v>
      </c>
      <c r="I8" s="23">
        <v>22090</v>
      </c>
      <c r="J8" s="27" t="s">
        <v>22</v>
      </c>
    </row>
    <row r="9" spans="1:10" ht="12.75">
      <c r="A9" s="22" t="s">
        <v>23</v>
      </c>
      <c r="B9" s="23">
        <v>10689</v>
      </c>
      <c r="C9" s="24">
        <v>360</v>
      </c>
      <c r="D9" s="24">
        <v>2746</v>
      </c>
      <c r="E9" s="25">
        <v>13795</v>
      </c>
      <c r="F9" s="26">
        <v>3129</v>
      </c>
      <c r="G9" s="23">
        <v>1</v>
      </c>
      <c r="H9" s="23">
        <v>16925</v>
      </c>
      <c r="I9" s="23">
        <v>20254</v>
      </c>
      <c r="J9" s="27" t="s">
        <v>24</v>
      </c>
    </row>
    <row r="10" spans="1:10" ht="12.75">
      <c r="A10" s="22" t="s">
        <v>25</v>
      </c>
      <c r="B10" s="23">
        <v>14098</v>
      </c>
      <c r="C10" s="24">
        <v>549</v>
      </c>
      <c r="D10" s="24">
        <v>6265</v>
      </c>
      <c r="E10" s="25">
        <v>20912</v>
      </c>
      <c r="F10" s="26">
        <v>3565</v>
      </c>
      <c r="G10" s="23">
        <v>26</v>
      </c>
      <c r="H10" s="23">
        <v>24503</v>
      </c>
      <c r="I10" s="23">
        <v>28370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36741</v>
      </c>
      <c r="C12" s="32">
        <f t="shared" si="0"/>
        <v>1316</v>
      </c>
      <c r="D12" s="32">
        <f t="shared" si="0"/>
        <v>11704</v>
      </c>
      <c r="E12" s="33">
        <f t="shared" si="0"/>
        <v>49761</v>
      </c>
      <c r="F12" s="34">
        <f t="shared" si="0"/>
        <v>10152</v>
      </c>
      <c r="G12" s="31">
        <f t="shared" si="0"/>
        <v>28</v>
      </c>
      <c r="H12" s="31">
        <f t="shared" si="0"/>
        <v>59941</v>
      </c>
      <c r="I12" s="31">
        <f t="shared" si="0"/>
        <v>70714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15777</v>
      </c>
      <c r="C15" s="24">
        <v>736</v>
      </c>
      <c r="D15" s="24">
        <v>7213</v>
      </c>
      <c r="E15" s="25">
        <v>23726</v>
      </c>
      <c r="F15" s="26">
        <v>3334</v>
      </c>
      <c r="G15" s="23">
        <v>34</v>
      </c>
      <c r="H15" s="23">
        <v>27094</v>
      </c>
      <c r="I15" s="23">
        <v>31601</v>
      </c>
      <c r="J15" s="27" t="s">
        <v>30</v>
      </c>
    </row>
    <row r="16" spans="1:10" ht="12.75">
      <c r="A16" s="22" t="s">
        <v>31</v>
      </c>
      <c r="B16" s="23">
        <v>16090</v>
      </c>
      <c r="C16" s="24">
        <v>752</v>
      </c>
      <c r="D16" s="24">
        <v>6692</v>
      </c>
      <c r="E16" s="25">
        <v>23534</v>
      </c>
      <c r="F16" s="26">
        <v>3485</v>
      </c>
      <c r="G16" s="23">
        <v>21</v>
      </c>
      <c r="H16" s="23">
        <v>27040</v>
      </c>
      <c r="I16" s="23">
        <v>32468</v>
      </c>
      <c r="J16" s="27" t="s">
        <v>32</v>
      </c>
    </row>
    <row r="17" spans="1:10" ht="12.75">
      <c r="A17" s="22" t="s">
        <v>33</v>
      </c>
      <c r="B17" s="23">
        <v>15408</v>
      </c>
      <c r="C17" s="24">
        <v>743</v>
      </c>
      <c r="D17" s="24">
        <v>4568</v>
      </c>
      <c r="E17" s="25">
        <v>20719</v>
      </c>
      <c r="F17" s="26">
        <v>3555</v>
      </c>
      <c r="G17" s="23">
        <v>177</v>
      </c>
      <c r="H17" s="23">
        <v>24451</v>
      </c>
      <c r="I17" s="23">
        <v>30996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47275</v>
      </c>
      <c r="C19" s="32">
        <f t="shared" si="1"/>
        <v>2231</v>
      </c>
      <c r="D19" s="32">
        <f t="shared" si="1"/>
        <v>18473</v>
      </c>
      <c r="E19" s="33">
        <f t="shared" si="1"/>
        <v>67979</v>
      </c>
      <c r="F19" s="34">
        <f t="shared" si="1"/>
        <v>10374</v>
      </c>
      <c r="G19" s="31">
        <f t="shared" si="1"/>
        <v>232</v>
      </c>
      <c r="H19" s="31">
        <f t="shared" si="1"/>
        <v>78585</v>
      </c>
      <c r="I19" s="31">
        <f t="shared" si="1"/>
        <v>95065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16382</v>
      </c>
      <c r="C22" s="24">
        <v>1272</v>
      </c>
      <c r="D22" s="24">
        <v>8717</v>
      </c>
      <c r="E22" s="25">
        <v>26371</v>
      </c>
      <c r="F22" s="26">
        <v>2880</v>
      </c>
      <c r="G22" s="23">
        <v>162</v>
      </c>
      <c r="H22" s="23">
        <v>29413</v>
      </c>
      <c r="I22" s="23">
        <v>39207</v>
      </c>
      <c r="J22" s="27" t="s">
        <v>38</v>
      </c>
    </row>
    <row r="23" spans="1:10" ht="12.75">
      <c r="A23" s="22" t="s">
        <v>39</v>
      </c>
      <c r="B23" s="23">
        <v>15936</v>
      </c>
      <c r="C23" s="24">
        <v>1328</v>
      </c>
      <c r="D23" s="24">
        <v>11021</v>
      </c>
      <c r="E23" s="25">
        <v>28285</v>
      </c>
      <c r="F23" s="26">
        <v>3205</v>
      </c>
      <c r="G23" s="23">
        <v>148</v>
      </c>
      <c r="H23" s="23">
        <v>31638</v>
      </c>
      <c r="I23" s="23">
        <v>39936</v>
      </c>
      <c r="J23" s="27" t="s">
        <v>40</v>
      </c>
    </row>
    <row r="24" spans="1:10" ht="12.75">
      <c r="A24" s="22" t="s">
        <v>41</v>
      </c>
      <c r="B24" s="23">
        <v>15041</v>
      </c>
      <c r="C24" s="24">
        <v>923</v>
      </c>
      <c r="D24" s="24">
        <v>6775</v>
      </c>
      <c r="E24" s="25">
        <v>22739</v>
      </c>
      <c r="F24" s="26">
        <v>3355</v>
      </c>
      <c r="G24" s="23">
        <v>65</v>
      </c>
      <c r="H24" s="23">
        <v>26159</v>
      </c>
      <c r="I24" s="23">
        <v>32621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47359</v>
      </c>
      <c r="C26" s="32">
        <f t="shared" si="2"/>
        <v>3523</v>
      </c>
      <c r="D26" s="32">
        <f t="shared" si="2"/>
        <v>26513</v>
      </c>
      <c r="E26" s="33">
        <f t="shared" si="2"/>
        <v>77395</v>
      </c>
      <c r="F26" s="34">
        <f t="shared" si="2"/>
        <v>9440</v>
      </c>
      <c r="G26" s="31">
        <f t="shared" si="2"/>
        <v>375</v>
      </c>
      <c r="H26" s="31">
        <f t="shared" si="2"/>
        <v>87210</v>
      </c>
      <c r="I26" s="31">
        <f t="shared" si="2"/>
        <v>111764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15473</v>
      </c>
      <c r="C29" s="24">
        <v>759</v>
      </c>
      <c r="D29" s="24">
        <v>6846</v>
      </c>
      <c r="E29" s="25">
        <v>23078</v>
      </c>
      <c r="F29" s="26">
        <v>2922</v>
      </c>
      <c r="G29" s="23">
        <v>27</v>
      </c>
      <c r="H29" s="23">
        <v>26027</v>
      </c>
      <c r="I29" s="23">
        <v>31536</v>
      </c>
      <c r="J29" s="27" t="s">
        <v>46</v>
      </c>
    </row>
    <row r="30" spans="1:10" ht="12.75">
      <c r="A30" s="22" t="s">
        <v>47</v>
      </c>
      <c r="B30" s="23">
        <v>14644</v>
      </c>
      <c r="C30" s="24">
        <v>630</v>
      </c>
      <c r="D30" s="24">
        <v>7243</v>
      </c>
      <c r="E30" s="25">
        <v>22517</v>
      </c>
      <c r="F30" s="26">
        <v>3432</v>
      </c>
      <c r="G30" s="23">
        <v>3</v>
      </c>
      <c r="H30" s="23">
        <v>25952</v>
      </c>
      <c r="I30" s="23">
        <v>29936</v>
      </c>
      <c r="J30" s="27" t="s">
        <v>48</v>
      </c>
    </row>
    <row r="31" spans="1:10" ht="12.75">
      <c r="A31" s="22" t="s">
        <v>49</v>
      </c>
      <c r="B31" s="23">
        <v>15538</v>
      </c>
      <c r="C31" s="24">
        <v>592</v>
      </c>
      <c r="D31" s="24">
        <v>3054</v>
      </c>
      <c r="E31" s="25">
        <v>19184</v>
      </c>
      <c r="F31" s="26">
        <v>3147</v>
      </c>
      <c r="G31" s="23">
        <v>1</v>
      </c>
      <c r="H31" s="23">
        <v>22332</v>
      </c>
      <c r="I31" s="23">
        <v>26464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45655</v>
      </c>
      <c r="C33" s="32">
        <f t="shared" si="3"/>
        <v>1981</v>
      </c>
      <c r="D33" s="32">
        <f t="shared" si="3"/>
        <v>17143</v>
      </c>
      <c r="E33" s="33">
        <f t="shared" si="3"/>
        <v>64779</v>
      </c>
      <c r="F33" s="34">
        <f t="shared" si="3"/>
        <v>9501</v>
      </c>
      <c r="G33" s="31">
        <f t="shared" si="3"/>
        <v>31</v>
      </c>
      <c r="H33" s="31">
        <f t="shared" si="3"/>
        <v>74311</v>
      </c>
      <c r="I33" s="31">
        <f t="shared" si="3"/>
        <v>87936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177030</v>
      </c>
      <c r="C35" s="38">
        <f t="shared" si="4"/>
        <v>9051</v>
      </c>
      <c r="D35" s="38">
        <f t="shared" si="4"/>
        <v>73833</v>
      </c>
      <c r="E35" s="39">
        <f t="shared" si="4"/>
        <v>259914</v>
      </c>
      <c r="F35" s="40">
        <f t="shared" si="4"/>
        <v>39467</v>
      </c>
      <c r="G35" s="37">
        <f t="shared" si="4"/>
        <v>666</v>
      </c>
      <c r="H35" s="37">
        <f t="shared" si="4"/>
        <v>300047</v>
      </c>
      <c r="I35" s="37">
        <f t="shared" si="4"/>
        <v>365479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56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&amp;C212 WOD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48117</v>
      </c>
      <c r="C8" s="24">
        <v>2998</v>
      </c>
      <c r="D8" s="24">
        <v>13800</v>
      </c>
      <c r="E8" s="25">
        <v>64915</v>
      </c>
      <c r="F8" s="26">
        <v>46864</v>
      </c>
      <c r="G8" s="23">
        <v>3</v>
      </c>
      <c r="H8" s="23">
        <v>111782</v>
      </c>
      <c r="I8" s="23">
        <v>150425</v>
      </c>
      <c r="J8" s="27" t="s">
        <v>22</v>
      </c>
    </row>
    <row r="9" spans="1:10" ht="12.75">
      <c r="A9" s="22" t="s">
        <v>23</v>
      </c>
      <c r="B9" s="23">
        <v>45037</v>
      </c>
      <c r="C9" s="24">
        <v>2873</v>
      </c>
      <c r="D9" s="24">
        <v>13693</v>
      </c>
      <c r="E9" s="25">
        <v>61603</v>
      </c>
      <c r="F9" s="26">
        <v>43306</v>
      </c>
      <c r="G9" s="23">
        <v>7</v>
      </c>
      <c r="H9" s="23">
        <v>104916</v>
      </c>
      <c r="I9" s="23">
        <v>142981</v>
      </c>
      <c r="J9" s="27" t="s">
        <v>24</v>
      </c>
    </row>
    <row r="10" spans="1:10" ht="12.75">
      <c r="A10" s="22" t="s">
        <v>25</v>
      </c>
      <c r="B10" s="23">
        <v>57147</v>
      </c>
      <c r="C10" s="24">
        <v>3552</v>
      </c>
      <c r="D10" s="24">
        <v>24721</v>
      </c>
      <c r="E10" s="25">
        <v>85420</v>
      </c>
      <c r="F10" s="26">
        <v>55024</v>
      </c>
      <c r="G10" s="23">
        <v>8</v>
      </c>
      <c r="H10" s="23">
        <v>140452</v>
      </c>
      <c r="I10" s="23">
        <v>185949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150301</v>
      </c>
      <c r="C12" s="32">
        <f t="shared" si="0"/>
        <v>9423</v>
      </c>
      <c r="D12" s="32">
        <f t="shared" si="0"/>
        <v>52214</v>
      </c>
      <c r="E12" s="33">
        <f t="shared" si="0"/>
        <v>211938</v>
      </c>
      <c r="F12" s="34">
        <f t="shared" si="0"/>
        <v>145194</v>
      </c>
      <c r="G12" s="31">
        <f t="shared" si="0"/>
        <v>18</v>
      </c>
      <c r="H12" s="31">
        <f t="shared" si="0"/>
        <v>357150</v>
      </c>
      <c r="I12" s="31">
        <f t="shared" si="0"/>
        <v>479355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63447</v>
      </c>
      <c r="C15" s="24">
        <v>3702</v>
      </c>
      <c r="D15" s="24">
        <v>24566</v>
      </c>
      <c r="E15" s="25">
        <v>91715</v>
      </c>
      <c r="F15" s="26">
        <v>50232</v>
      </c>
      <c r="G15" s="23">
        <v>17</v>
      </c>
      <c r="H15" s="23">
        <v>141964</v>
      </c>
      <c r="I15" s="23">
        <v>193456</v>
      </c>
      <c r="J15" s="27" t="s">
        <v>30</v>
      </c>
    </row>
    <row r="16" spans="1:10" ht="12.75">
      <c r="A16" s="22" t="s">
        <v>31</v>
      </c>
      <c r="B16" s="23">
        <v>63419</v>
      </c>
      <c r="C16" s="24">
        <v>4147</v>
      </c>
      <c r="D16" s="24">
        <v>24704</v>
      </c>
      <c r="E16" s="25">
        <v>92270</v>
      </c>
      <c r="F16" s="26">
        <v>53371</v>
      </c>
      <c r="G16" s="23">
        <v>44</v>
      </c>
      <c r="H16" s="23">
        <v>145685</v>
      </c>
      <c r="I16" s="23">
        <v>203553</v>
      </c>
      <c r="J16" s="27" t="s">
        <v>32</v>
      </c>
    </row>
    <row r="17" spans="1:10" ht="12.75">
      <c r="A17" s="22" t="s">
        <v>33</v>
      </c>
      <c r="B17" s="23">
        <v>60827</v>
      </c>
      <c r="C17" s="24">
        <v>4107</v>
      </c>
      <c r="D17" s="24">
        <v>20577</v>
      </c>
      <c r="E17" s="25">
        <v>85511</v>
      </c>
      <c r="F17" s="26">
        <v>53180</v>
      </c>
      <c r="G17" s="23">
        <v>107</v>
      </c>
      <c r="H17" s="23">
        <v>138798</v>
      </c>
      <c r="I17" s="23">
        <v>205427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187693</v>
      </c>
      <c r="C19" s="32">
        <f t="shared" si="1"/>
        <v>11956</v>
      </c>
      <c r="D19" s="32">
        <f t="shared" si="1"/>
        <v>69847</v>
      </c>
      <c r="E19" s="33">
        <f t="shared" si="1"/>
        <v>269496</v>
      </c>
      <c r="F19" s="34">
        <f t="shared" si="1"/>
        <v>156783</v>
      </c>
      <c r="G19" s="31">
        <f t="shared" si="1"/>
        <v>168</v>
      </c>
      <c r="H19" s="31">
        <f t="shared" si="1"/>
        <v>426447</v>
      </c>
      <c r="I19" s="31">
        <f t="shared" si="1"/>
        <v>602436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61153</v>
      </c>
      <c r="C22" s="24">
        <v>4640</v>
      </c>
      <c r="D22" s="24">
        <v>31745</v>
      </c>
      <c r="E22" s="25">
        <v>97538</v>
      </c>
      <c r="F22" s="26">
        <v>50696</v>
      </c>
      <c r="G22" s="23">
        <v>220</v>
      </c>
      <c r="H22" s="23">
        <v>148454</v>
      </c>
      <c r="I22" s="23">
        <v>228567</v>
      </c>
      <c r="J22" s="27" t="s">
        <v>38</v>
      </c>
    </row>
    <row r="23" spans="1:10" ht="12.75">
      <c r="A23" s="22" t="s">
        <v>39</v>
      </c>
      <c r="B23" s="23">
        <v>66029</v>
      </c>
      <c r="C23" s="24">
        <v>5347</v>
      </c>
      <c r="D23" s="24">
        <v>36077</v>
      </c>
      <c r="E23" s="25">
        <v>107453</v>
      </c>
      <c r="F23" s="26">
        <v>57764</v>
      </c>
      <c r="G23" s="23">
        <v>233</v>
      </c>
      <c r="H23" s="23">
        <v>165450</v>
      </c>
      <c r="I23" s="23">
        <v>240757</v>
      </c>
      <c r="J23" s="27" t="s">
        <v>40</v>
      </c>
    </row>
    <row r="24" spans="1:10" ht="12.75">
      <c r="A24" s="22" t="s">
        <v>41</v>
      </c>
      <c r="B24" s="23">
        <v>55991</v>
      </c>
      <c r="C24" s="24">
        <v>4004</v>
      </c>
      <c r="D24" s="24">
        <v>25149</v>
      </c>
      <c r="E24" s="25">
        <v>85144</v>
      </c>
      <c r="F24" s="26">
        <v>53152</v>
      </c>
      <c r="G24" s="23">
        <v>125</v>
      </c>
      <c r="H24" s="23">
        <v>138421</v>
      </c>
      <c r="I24" s="23">
        <v>199904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183173</v>
      </c>
      <c r="C26" s="32">
        <f t="shared" si="2"/>
        <v>13991</v>
      </c>
      <c r="D26" s="32">
        <f t="shared" si="2"/>
        <v>92971</v>
      </c>
      <c r="E26" s="33">
        <f t="shared" si="2"/>
        <v>290135</v>
      </c>
      <c r="F26" s="34">
        <f t="shared" si="2"/>
        <v>161612</v>
      </c>
      <c r="G26" s="31">
        <f t="shared" si="2"/>
        <v>578</v>
      </c>
      <c r="H26" s="31">
        <f t="shared" si="2"/>
        <v>452325</v>
      </c>
      <c r="I26" s="31">
        <f t="shared" si="2"/>
        <v>669228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58427</v>
      </c>
      <c r="C29" s="24">
        <v>4101</v>
      </c>
      <c r="D29" s="24">
        <v>23491</v>
      </c>
      <c r="E29" s="25">
        <v>86019</v>
      </c>
      <c r="F29" s="26">
        <v>51337</v>
      </c>
      <c r="G29" s="23">
        <v>49</v>
      </c>
      <c r="H29" s="23">
        <v>137405</v>
      </c>
      <c r="I29" s="23">
        <v>193488</v>
      </c>
      <c r="J29" s="27" t="s">
        <v>46</v>
      </c>
    </row>
    <row r="30" spans="1:10" ht="12.75">
      <c r="A30" s="22" t="s">
        <v>47</v>
      </c>
      <c r="B30" s="23">
        <v>56216</v>
      </c>
      <c r="C30" s="24">
        <v>4252</v>
      </c>
      <c r="D30" s="24">
        <v>22282</v>
      </c>
      <c r="E30" s="25">
        <v>82750</v>
      </c>
      <c r="F30" s="26">
        <v>50087</v>
      </c>
      <c r="G30" s="23">
        <v>5</v>
      </c>
      <c r="H30" s="23">
        <v>132842</v>
      </c>
      <c r="I30" s="23">
        <v>182116</v>
      </c>
      <c r="J30" s="27" t="s">
        <v>48</v>
      </c>
    </row>
    <row r="31" spans="1:10" ht="12.75">
      <c r="A31" s="22" t="s">
        <v>49</v>
      </c>
      <c r="B31" s="23">
        <v>63819</v>
      </c>
      <c r="C31" s="24">
        <v>3303</v>
      </c>
      <c r="D31" s="24">
        <v>15705</v>
      </c>
      <c r="E31" s="25">
        <v>82827</v>
      </c>
      <c r="F31" s="26">
        <v>45879</v>
      </c>
      <c r="G31" s="23">
        <v>9</v>
      </c>
      <c r="H31" s="23">
        <v>128715</v>
      </c>
      <c r="I31" s="23">
        <v>177285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178462</v>
      </c>
      <c r="C33" s="32">
        <f t="shared" si="3"/>
        <v>11656</v>
      </c>
      <c r="D33" s="32">
        <f t="shared" si="3"/>
        <v>61478</v>
      </c>
      <c r="E33" s="33">
        <f t="shared" si="3"/>
        <v>251596</v>
      </c>
      <c r="F33" s="34">
        <f t="shared" si="3"/>
        <v>147303</v>
      </c>
      <c r="G33" s="31">
        <f t="shared" si="3"/>
        <v>63</v>
      </c>
      <c r="H33" s="31">
        <f t="shared" si="3"/>
        <v>398962</v>
      </c>
      <c r="I33" s="31">
        <f t="shared" si="3"/>
        <v>552889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699629</v>
      </c>
      <c r="C35" s="38">
        <f t="shared" si="4"/>
        <v>47026</v>
      </c>
      <c r="D35" s="38">
        <f t="shared" si="4"/>
        <v>276510</v>
      </c>
      <c r="E35" s="39">
        <f t="shared" si="4"/>
        <v>1023165</v>
      </c>
      <c r="F35" s="40">
        <f t="shared" si="4"/>
        <v>610892</v>
      </c>
      <c r="G35" s="37">
        <f t="shared" si="4"/>
        <v>827</v>
      </c>
      <c r="H35" s="37">
        <f t="shared" si="4"/>
        <v>1634884</v>
      </c>
      <c r="I35" s="37">
        <f t="shared" si="4"/>
        <v>2303908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74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&amp;C440 SARNI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47736</v>
      </c>
      <c r="C8" s="24">
        <v>1091</v>
      </c>
      <c r="D8" s="24">
        <v>1815</v>
      </c>
      <c r="E8" s="25">
        <v>50642</v>
      </c>
      <c r="F8" s="26">
        <v>1935</v>
      </c>
      <c r="G8" s="23">
        <v>10</v>
      </c>
      <c r="H8" s="23">
        <v>52587</v>
      </c>
      <c r="I8" s="23">
        <v>62109</v>
      </c>
      <c r="J8" s="27" t="s">
        <v>22</v>
      </c>
    </row>
    <row r="9" spans="1:10" ht="12.75">
      <c r="A9" s="22" t="s">
        <v>23</v>
      </c>
      <c r="B9" s="23">
        <v>46015</v>
      </c>
      <c r="C9" s="24">
        <v>987</v>
      </c>
      <c r="D9" s="24">
        <v>2079</v>
      </c>
      <c r="E9" s="25">
        <v>49081</v>
      </c>
      <c r="F9" s="26">
        <v>1856</v>
      </c>
      <c r="G9" s="23">
        <v>42</v>
      </c>
      <c r="H9" s="23">
        <v>50979</v>
      </c>
      <c r="I9" s="23">
        <v>60643</v>
      </c>
      <c r="J9" s="27" t="s">
        <v>24</v>
      </c>
    </row>
    <row r="10" spans="1:10" ht="12.75">
      <c r="A10" s="22" t="s">
        <v>25</v>
      </c>
      <c r="B10" s="23">
        <v>54235</v>
      </c>
      <c r="C10" s="24">
        <v>1387</v>
      </c>
      <c r="D10" s="24">
        <v>3797</v>
      </c>
      <c r="E10" s="25">
        <v>59419</v>
      </c>
      <c r="F10" s="26">
        <v>2316</v>
      </c>
      <c r="G10" s="23">
        <v>0</v>
      </c>
      <c r="H10" s="23">
        <v>61735</v>
      </c>
      <c r="I10" s="23">
        <v>72559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147986</v>
      </c>
      <c r="C12" s="32">
        <f t="shared" si="0"/>
        <v>3465</v>
      </c>
      <c r="D12" s="32">
        <f t="shared" si="0"/>
        <v>7691</v>
      </c>
      <c r="E12" s="33">
        <f t="shared" si="0"/>
        <v>159142</v>
      </c>
      <c r="F12" s="34">
        <f t="shared" si="0"/>
        <v>6107</v>
      </c>
      <c r="G12" s="31">
        <f t="shared" si="0"/>
        <v>52</v>
      </c>
      <c r="H12" s="31">
        <f t="shared" si="0"/>
        <v>165301</v>
      </c>
      <c r="I12" s="31">
        <f t="shared" si="0"/>
        <v>195311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59998</v>
      </c>
      <c r="C15" s="24">
        <v>1351</v>
      </c>
      <c r="D15" s="24">
        <v>3506</v>
      </c>
      <c r="E15" s="25">
        <v>64855</v>
      </c>
      <c r="F15" s="26">
        <v>2051</v>
      </c>
      <c r="G15" s="23">
        <v>19</v>
      </c>
      <c r="H15" s="23">
        <v>66925</v>
      </c>
      <c r="I15" s="23">
        <v>77347</v>
      </c>
      <c r="J15" s="27" t="s">
        <v>30</v>
      </c>
    </row>
    <row r="16" spans="1:10" ht="12.75">
      <c r="A16" s="22" t="s">
        <v>31</v>
      </c>
      <c r="B16" s="23">
        <v>61926</v>
      </c>
      <c r="C16" s="24">
        <v>1667</v>
      </c>
      <c r="D16" s="24">
        <v>4458</v>
      </c>
      <c r="E16" s="25">
        <v>68051</v>
      </c>
      <c r="F16" s="26">
        <v>1961</v>
      </c>
      <c r="G16" s="23">
        <v>61</v>
      </c>
      <c r="H16" s="23">
        <v>70073</v>
      </c>
      <c r="I16" s="23">
        <v>83751</v>
      </c>
      <c r="J16" s="27" t="s">
        <v>32</v>
      </c>
    </row>
    <row r="17" spans="1:10" ht="12.75">
      <c r="A17" s="22" t="s">
        <v>33</v>
      </c>
      <c r="B17" s="23">
        <v>61207</v>
      </c>
      <c r="C17" s="24">
        <v>1417</v>
      </c>
      <c r="D17" s="24">
        <v>4067</v>
      </c>
      <c r="E17" s="25">
        <v>66691</v>
      </c>
      <c r="F17" s="26">
        <v>1911</v>
      </c>
      <c r="G17" s="23">
        <v>95</v>
      </c>
      <c r="H17" s="23">
        <v>68697</v>
      </c>
      <c r="I17" s="23">
        <v>85993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183131</v>
      </c>
      <c r="C19" s="32">
        <f t="shared" si="1"/>
        <v>4435</v>
      </c>
      <c r="D19" s="32">
        <f t="shared" si="1"/>
        <v>12031</v>
      </c>
      <c r="E19" s="33">
        <f t="shared" si="1"/>
        <v>199597</v>
      </c>
      <c r="F19" s="34">
        <f t="shared" si="1"/>
        <v>5923</v>
      </c>
      <c r="G19" s="31">
        <f t="shared" si="1"/>
        <v>175</v>
      </c>
      <c r="H19" s="31">
        <f t="shared" si="1"/>
        <v>205695</v>
      </c>
      <c r="I19" s="31">
        <f t="shared" si="1"/>
        <v>247091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62732</v>
      </c>
      <c r="C22" s="24">
        <v>2232</v>
      </c>
      <c r="D22" s="24">
        <v>6774</v>
      </c>
      <c r="E22" s="25">
        <v>71738</v>
      </c>
      <c r="F22" s="26">
        <v>1848</v>
      </c>
      <c r="G22" s="23">
        <v>164</v>
      </c>
      <c r="H22" s="23">
        <v>73750</v>
      </c>
      <c r="I22" s="23">
        <v>95845</v>
      </c>
      <c r="J22" s="27" t="s">
        <v>38</v>
      </c>
    </row>
    <row r="23" spans="1:10" ht="12.75">
      <c r="A23" s="22" t="s">
        <v>39</v>
      </c>
      <c r="B23" s="23">
        <v>63075</v>
      </c>
      <c r="C23" s="24">
        <v>2113</v>
      </c>
      <c r="D23" s="24">
        <v>6974</v>
      </c>
      <c r="E23" s="25">
        <v>72162</v>
      </c>
      <c r="F23" s="26">
        <v>2107</v>
      </c>
      <c r="G23" s="23">
        <v>152</v>
      </c>
      <c r="H23" s="23">
        <v>74421</v>
      </c>
      <c r="I23" s="23">
        <v>95469</v>
      </c>
      <c r="J23" s="27" t="s">
        <v>40</v>
      </c>
    </row>
    <row r="24" spans="1:10" ht="12.75">
      <c r="A24" s="22" t="s">
        <v>41</v>
      </c>
      <c r="B24" s="23">
        <v>58207</v>
      </c>
      <c r="C24" s="24">
        <v>1670</v>
      </c>
      <c r="D24" s="24">
        <v>4693</v>
      </c>
      <c r="E24" s="25">
        <v>64570</v>
      </c>
      <c r="F24" s="26">
        <v>2017</v>
      </c>
      <c r="G24" s="23">
        <v>95</v>
      </c>
      <c r="H24" s="23">
        <v>66682</v>
      </c>
      <c r="I24" s="23">
        <v>83627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184014</v>
      </c>
      <c r="C26" s="32">
        <f t="shared" si="2"/>
        <v>6015</v>
      </c>
      <c r="D26" s="32">
        <f t="shared" si="2"/>
        <v>18441</v>
      </c>
      <c r="E26" s="33">
        <f t="shared" si="2"/>
        <v>208470</v>
      </c>
      <c r="F26" s="34">
        <f t="shared" si="2"/>
        <v>5972</v>
      </c>
      <c r="G26" s="31">
        <f t="shared" si="2"/>
        <v>411</v>
      </c>
      <c r="H26" s="31">
        <f t="shared" si="2"/>
        <v>214853</v>
      </c>
      <c r="I26" s="31">
        <f t="shared" si="2"/>
        <v>274941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61568</v>
      </c>
      <c r="C29" s="24">
        <v>1415</v>
      </c>
      <c r="D29" s="24">
        <v>3011</v>
      </c>
      <c r="E29" s="25">
        <v>65994</v>
      </c>
      <c r="F29" s="26">
        <v>2037</v>
      </c>
      <c r="G29" s="23">
        <v>30</v>
      </c>
      <c r="H29" s="23">
        <v>68061</v>
      </c>
      <c r="I29" s="23">
        <v>81152</v>
      </c>
      <c r="J29" s="27" t="s">
        <v>46</v>
      </c>
    </row>
    <row r="30" spans="1:10" ht="12.75">
      <c r="A30" s="22" t="s">
        <v>47</v>
      </c>
      <c r="B30" s="23">
        <v>57945</v>
      </c>
      <c r="C30" s="24">
        <v>1111</v>
      </c>
      <c r="D30" s="24">
        <v>3312</v>
      </c>
      <c r="E30" s="25">
        <v>62368</v>
      </c>
      <c r="F30" s="26">
        <v>1930</v>
      </c>
      <c r="G30" s="23">
        <v>6</v>
      </c>
      <c r="H30" s="23">
        <v>64304</v>
      </c>
      <c r="I30" s="23">
        <v>74991</v>
      </c>
      <c r="J30" s="27" t="s">
        <v>48</v>
      </c>
    </row>
    <row r="31" spans="1:10" ht="12.75">
      <c r="A31" s="22" t="s">
        <v>49</v>
      </c>
      <c r="B31" s="23">
        <v>60270</v>
      </c>
      <c r="C31" s="24">
        <v>961</v>
      </c>
      <c r="D31" s="24">
        <v>1641</v>
      </c>
      <c r="E31" s="25">
        <v>62872</v>
      </c>
      <c r="F31" s="26">
        <v>1765</v>
      </c>
      <c r="G31" s="23">
        <v>7</v>
      </c>
      <c r="H31" s="23">
        <v>64644</v>
      </c>
      <c r="I31" s="23">
        <v>75321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179783</v>
      </c>
      <c r="C33" s="32">
        <f t="shared" si="3"/>
        <v>3487</v>
      </c>
      <c r="D33" s="32">
        <f t="shared" si="3"/>
        <v>7964</v>
      </c>
      <c r="E33" s="33">
        <f t="shared" si="3"/>
        <v>191234</v>
      </c>
      <c r="F33" s="34">
        <f t="shared" si="3"/>
        <v>5732</v>
      </c>
      <c r="G33" s="31">
        <f t="shared" si="3"/>
        <v>43</v>
      </c>
      <c r="H33" s="31">
        <f t="shared" si="3"/>
        <v>197009</v>
      </c>
      <c r="I33" s="31">
        <f t="shared" si="3"/>
        <v>231464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694914</v>
      </c>
      <c r="C35" s="38">
        <f t="shared" si="4"/>
        <v>17402</v>
      </c>
      <c r="D35" s="38">
        <f t="shared" si="4"/>
        <v>46127</v>
      </c>
      <c r="E35" s="39">
        <f t="shared" si="4"/>
        <v>758443</v>
      </c>
      <c r="F35" s="40">
        <f t="shared" si="4"/>
        <v>23734</v>
      </c>
      <c r="G35" s="37">
        <f t="shared" si="4"/>
        <v>681</v>
      </c>
      <c r="H35" s="37">
        <f t="shared" si="4"/>
        <v>782858</v>
      </c>
      <c r="I35" s="37">
        <f t="shared" si="4"/>
        <v>948807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75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&amp;C441 SS MA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140682</v>
      </c>
      <c r="C8" s="24">
        <v>5851</v>
      </c>
      <c r="D8" s="24">
        <v>21854</v>
      </c>
      <c r="E8" s="25">
        <v>168387</v>
      </c>
      <c r="F8" s="26">
        <v>54949</v>
      </c>
      <c r="G8" s="23">
        <v>9</v>
      </c>
      <c r="H8" s="23">
        <v>223345</v>
      </c>
      <c r="I8" s="23">
        <v>358909</v>
      </c>
      <c r="J8" s="27" t="s">
        <v>22</v>
      </c>
    </row>
    <row r="9" spans="1:10" ht="12.75">
      <c r="A9" s="22" t="s">
        <v>23</v>
      </c>
      <c r="B9" s="23">
        <v>125997</v>
      </c>
      <c r="C9" s="24">
        <v>4539</v>
      </c>
      <c r="D9" s="24">
        <v>20398</v>
      </c>
      <c r="E9" s="25">
        <v>150934</v>
      </c>
      <c r="F9" s="26">
        <v>50024</v>
      </c>
      <c r="G9" s="23">
        <v>20</v>
      </c>
      <c r="H9" s="23">
        <v>200978</v>
      </c>
      <c r="I9" s="23">
        <v>326446</v>
      </c>
      <c r="J9" s="27" t="s">
        <v>24</v>
      </c>
    </row>
    <row r="10" spans="1:10" ht="12.75">
      <c r="A10" s="22" t="s">
        <v>25</v>
      </c>
      <c r="B10" s="23">
        <v>154326</v>
      </c>
      <c r="C10" s="24">
        <v>6959</v>
      </c>
      <c r="D10" s="24">
        <v>38635</v>
      </c>
      <c r="E10" s="25">
        <v>199920</v>
      </c>
      <c r="F10" s="26">
        <v>66522</v>
      </c>
      <c r="G10" s="23">
        <v>50</v>
      </c>
      <c r="H10" s="23">
        <v>266492</v>
      </c>
      <c r="I10" s="23">
        <v>410815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421005</v>
      </c>
      <c r="C12" s="32">
        <f t="shared" si="0"/>
        <v>17349</v>
      </c>
      <c r="D12" s="32">
        <f t="shared" si="0"/>
        <v>80887</v>
      </c>
      <c r="E12" s="33">
        <f t="shared" si="0"/>
        <v>519241</v>
      </c>
      <c r="F12" s="34">
        <f t="shared" si="0"/>
        <v>171495</v>
      </c>
      <c r="G12" s="31">
        <f t="shared" si="0"/>
        <v>79</v>
      </c>
      <c r="H12" s="31">
        <f t="shared" si="0"/>
        <v>690815</v>
      </c>
      <c r="I12" s="31">
        <f t="shared" si="0"/>
        <v>1096170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156806</v>
      </c>
      <c r="C15" s="24">
        <v>6300</v>
      </c>
      <c r="D15" s="24">
        <v>33156</v>
      </c>
      <c r="E15" s="25">
        <v>196262</v>
      </c>
      <c r="F15" s="26">
        <v>65633</v>
      </c>
      <c r="G15" s="23">
        <v>26</v>
      </c>
      <c r="H15" s="23">
        <v>261921</v>
      </c>
      <c r="I15" s="23">
        <v>391403</v>
      </c>
      <c r="J15" s="27" t="s">
        <v>30</v>
      </c>
    </row>
    <row r="16" spans="1:10" ht="12.75">
      <c r="A16" s="22" t="s">
        <v>31</v>
      </c>
      <c r="B16" s="23">
        <v>162405</v>
      </c>
      <c r="C16" s="24">
        <v>6640</v>
      </c>
      <c r="D16" s="24">
        <v>26508</v>
      </c>
      <c r="E16" s="25">
        <v>195553</v>
      </c>
      <c r="F16" s="26">
        <v>68117</v>
      </c>
      <c r="G16" s="23">
        <v>48</v>
      </c>
      <c r="H16" s="23">
        <v>263718</v>
      </c>
      <c r="I16" s="23">
        <v>400641</v>
      </c>
      <c r="J16" s="27" t="s">
        <v>32</v>
      </c>
    </row>
    <row r="17" spans="1:10" ht="12.75">
      <c r="A17" s="22" t="s">
        <v>33</v>
      </c>
      <c r="B17" s="23">
        <v>156945</v>
      </c>
      <c r="C17" s="24">
        <v>6555</v>
      </c>
      <c r="D17" s="24">
        <v>18982</v>
      </c>
      <c r="E17" s="25">
        <v>182482</v>
      </c>
      <c r="F17" s="26">
        <v>59372</v>
      </c>
      <c r="G17" s="23">
        <v>90</v>
      </c>
      <c r="H17" s="23">
        <v>241944</v>
      </c>
      <c r="I17" s="23">
        <v>400163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476156</v>
      </c>
      <c r="C19" s="32">
        <f t="shared" si="1"/>
        <v>19495</v>
      </c>
      <c r="D19" s="32">
        <f t="shared" si="1"/>
        <v>78646</v>
      </c>
      <c r="E19" s="33">
        <f t="shared" si="1"/>
        <v>574297</v>
      </c>
      <c r="F19" s="34">
        <f t="shared" si="1"/>
        <v>193122</v>
      </c>
      <c r="G19" s="31">
        <f t="shared" si="1"/>
        <v>164</v>
      </c>
      <c r="H19" s="31">
        <f t="shared" si="1"/>
        <v>767583</v>
      </c>
      <c r="I19" s="31">
        <f t="shared" si="1"/>
        <v>1192207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158993</v>
      </c>
      <c r="C22" s="24">
        <v>6819</v>
      </c>
      <c r="D22" s="24">
        <v>28699</v>
      </c>
      <c r="E22" s="25">
        <v>194511</v>
      </c>
      <c r="F22" s="26">
        <v>51877</v>
      </c>
      <c r="G22" s="23">
        <v>101</v>
      </c>
      <c r="H22" s="23">
        <v>246489</v>
      </c>
      <c r="I22" s="23">
        <v>411191</v>
      </c>
      <c r="J22" s="27" t="s">
        <v>38</v>
      </c>
    </row>
    <row r="23" spans="1:10" ht="12.75">
      <c r="A23" s="22" t="s">
        <v>39</v>
      </c>
      <c r="B23" s="23">
        <v>169722</v>
      </c>
      <c r="C23" s="24">
        <v>7479</v>
      </c>
      <c r="D23" s="24">
        <v>30680</v>
      </c>
      <c r="E23" s="25">
        <v>207881</v>
      </c>
      <c r="F23" s="26">
        <v>58510</v>
      </c>
      <c r="G23" s="23">
        <v>76</v>
      </c>
      <c r="H23" s="23">
        <v>266467</v>
      </c>
      <c r="I23" s="23">
        <v>437163</v>
      </c>
      <c r="J23" s="27" t="s">
        <v>40</v>
      </c>
    </row>
    <row r="24" spans="1:10" ht="12.75">
      <c r="A24" s="22" t="s">
        <v>41</v>
      </c>
      <c r="B24" s="23">
        <v>157256</v>
      </c>
      <c r="C24" s="24">
        <v>6567</v>
      </c>
      <c r="D24" s="24">
        <v>22496</v>
      </c>
      <c r="E24" s="25">
        <v>186319</v>
      </c>
      <c r="F24" s="26">
        <v>57728</v>
      </c>
      <c r="G24" s="23">
        <v>66</v>
      </c>
      <c r="H24" s="23">
        <v>244113</v>
      </c>
      <c r="I24" s="23">
        <v>398784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485971</v>
      </c>
      <c r="C26" s="32">
        <f t="shared" si="2"/>
        <v>20865</v>
      </c>
      <c r="D26" s="32">
        <f t="shared" si="2"/>
        <v>81875</v>
      </c>
      <c r="E26" s="33">
        <f t="shared" si="2"/>
        <v>588711</v>
      </c>
      <c r="F26" s="34">
        <f t="shared" si="2"/>
        <v>168115</v>
      </c>
      <c r="G26" s="31">
        <f t="shared" si="2"/>
        <v>243</v>
      </c>
      <c r="H26" s="31">
        <f t="shared" si="2"/>
        <v>757069</v>
      </c>
      <c r="I26" s="31">
        <f t="shared" si="2"/>
        <v>1247138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167207</v>
      </c>
      <c r="C29" s="24">
        <v>7007</v>
      </c>
      <c r="D29" s="24">
        <v>22820</v>
      </c>
      <c r="E29" s="25">
        <v>197034</v>
      </c>
      <c r="F29" s="26">
        <v>55770</v>
      </c>
      <c r="G29" s="23">
        <v>32</v>
      </c>
      <c r="H29" s="23">
        <v>252836</v>
      </c>
      <c r="I29" s="23">
        <v>406914</v>
      </c>
      <c r="J29" s="27" t="s">
        <v>46</v>
      </c>
    </row>
    <row r="30" spans="1:10" ht="12.75">
      <c r="A30" s="22" t="s">
        <v>47</v>
      </c>
      <c r="B30" s="23">
        <v>160155</v>
      </c>
      <c r="C30" s="24">
        <v>5703</v>
      </c>
      <c r="D30" s="24">
        <v>22248</v>
      </c>
      <c r="E30" s="25">
        <v>188106</v>
      </c>
      <c r="F30" s="26">
        <v>56408</v>
      </c>
      <c r="G30" s="23">
        <v>22</v>
      </c>
      <c r="H30" s="23">
        <v>244536</v>
      </c>
      <c r="I30" s="23">
        <v>390332</v>
      </c>
      <c r="J30" s="27" t="s">
        <v>48</v>
      </c>
    </row>
    <row r="31" spans="1:10" ht="12.75">
      <c r="A31" s="22" t="s">
        <v>49</v>
      </c>
      <c r="B31" s="23">
        <v>166215</v>
      </c>
      <c r="C31" s="24">
        <v>5854</v>
      </c>
      <c r="D31" s="24">
        <v>19133</v>
      </c>
      <c r="E31" s="25">
        <v>191202</v>
      </c>
      <c r="F31" s="26">
        <v>52984</v>
      </c>
      <c r="G31" s="23">
        <v>25</v>
      </c>
      <c r="H31" s="23">
        <v>244211</v>
      </c>
      <c r="I31" s="23">
        <v>392242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493577</v>
      </c>
      <c r="C33" s="32">
        <f t="shared" si="3"/>
        <v>18564</v>
      </c>
      <c r="D33" s="32">
        <f t="shared" si="3"/>
        <v>64201</v>
      </c>
      <c r="E33" s="33">
        <f t="shared" si="3"/>
        <v>576342</v>
      </c>
      <c r="F33" s="34">
        <f t="shared" si="3"/>
        <v>165162</v>
      </c>
      <c r="G33" s="31">
        <f t="shared" si="3"/>
        <v>79</v>
      </c>
      <c r="H33" s="31">
        <f t="shared" si="3"/>
        <v>741583</v>
      </c>
      <c r="I33" s="31">
        <f t="shared" si="3"/>
        <v>1189488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1876709</v>
      </c>
      <c r="C35" s="38">
        <f t="shared" si="4"/>
        <v>76273</v>
      </c>
      <c r="D35" s="38">
        <f t="shared" si="4"/>
        <v>305609</v>
      </c>
      <c r="E35" s="39">
        <f t="shared" si="4"/>
        <v>2258591</v>
      </c>
      <c r="F35" s="40">
        <f t="shared" si="4"/>
        <v>697894</v>
      </c>
      <c r="G35" s="37">
        <f t="shared" si="4"/>
        <v>565</v>
      </c>
      <c r="H35" s="37">
        <f t="shared" si="4"/>
        <v>2957050</v>
      </c>
      <c r="I35" s="37">
        <f t="shared" si="4"/>
        <v>4725003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76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&amp;C452 WIND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9387</v>
      </c>
      <c r="C8" s="24">
        <v>2833</v>
      </c>
      <c r="D8" s="24">
        <v>14508</v>
      </c>
      <c r="E8" s="25">
        <v>26728</v>
      </c>
      <c r="F8" s="26">
        <v>10576</v>
      </c>
      <c r="G8" s="23">
        <v>1</v>
      </c>
      <c r="H8" s="23">
        <v>37305</v>
      </c>
      <c r="I8" s="23">
        <v>48671</v>
      </c>
      <c r="J8" s="27" t="s">
        <v>22</v>
      </c>
    </row>
    <row r="9" spans="1:10" ht="12.75">
      <c r="A9" s="22" t="s">
        <v>23</v>
      </c>
      <c r="B9" s="23">
        <v>9385</v>
      </c>
      <c r="C9" s="24">
        <v>2979</v>
      </c>
      <c r="D9" s="24">
        <v>13524</v>
      </c>
      <c r="E9" s="25">
        <v>25888</v>
      </c>
      <c r="F9" s="26">
        <v>10707</v>
      </c>
      <c r="G9" s="23">
        <v>3</v>
      </c>
      <c r="H9" s="23">
        <v>36598</v>
      </c>
      <c r="I9" s="23">
        <v>48905</v>
      </c>
      <c r="J9" s="27" t="s">
        <v>24</v>
      </c>
    </row>
    <row r="10" spans="1:10" ht="12.75">
      <c r="A10" s="22" t="s">
        <v>25</v>
      </c>
      <c r="B10" s="23">
        <v>12691</v>
      </c>
      <c r="C10" s="24">
        <v>3779</v>
      </c>
      <c r="D10" s="24">
        <v>29645</v>
      </c>
      <c r="E10" s="25">
        <v>46115</v>
      </c>
      <c r="F10" s="26">
        <v>12658</v>
      </c>
      <c r="G10" s="23">
        <v>1</v>
      </c>
      <c r="H10" s="23">
        <v>58774</v>
      </c>
      <c r="I10" s="23">
        <v>72647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31463</v>
      </c>
      <c r="C12" s="32">
        <f t="shared" si="0"/>
        <v>9591</v>
      </c>
      <c r="D12" s="32">
        <f t="shared" si="0"/>
        <v>57677</v>
      </c>
      <c r="E12" s="33">
        <f t="shared" si="0"/>
        <v>98731</v>
      </c>
      <c r="F12" s="34">
        <f t="shared" si="0"/>
        <v>33941</v>
      </c>
      <c r="G12" s="31">
        <f t="shared" si="0"/>
        <v>5</v>
      </c>
      <c r="H12" s="31">
        <f t="shared" si="0"/>
        <v>132677</v>
      </c>
      <c r="I12" s="31">
        <f t="shared" si="0"/>
        <v>170223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15239</v>
      </c>
      <c r="C15" s="24">
        <v>4016</v>
      </c>
      <c r="D15" s="24">
        <v>38388</v>
      </c>
      <c r="E15" s="25">
        <v>57643</v>
      </c>
      <c r="F15" s="26">
        <v>11756</v>
      </c>
      <c r="G15" s="23">
        <v>24</v>
      </c>
      <c r="H15" s="23">
        <v>69423</v>
      </c>
      <c r="I15" s="23">
        <v>86329</v>
      </c>
      <c r="J15" s="27" t="s">
        <v>30</v>
      </c>
    </row>
    <row r="16" spans="1:10" ht="12.75">
      <c r="A16" s="22" t="s">
        <v>31</v>
      </c>
      <c r="B16" s="23">
        <v>16579</v>
      </c>
      <c r="C16" s="24">
        <v>4356</v>
      </c>
      <c r="D16" s="24">
        <v>25895</v>
      </c>
      <c r="E16" s="25">
        <v>46830</v>
      </c>
      <c r="F16" s="26">
        <v>11707</v>
      </c>
      <c r="G16" s="23">
        <v>139</v>
      </c>
      <c r="H16" s="23">
        <v>58676</v>
      </c>
      <c r="I16" s="23">
        <v>82296</v>
      </c>
      <c r="J16" s="27" t="s">
        <v>32</v>
      </c>
    </row>
    <row r="17" spans="1:10" ht="12.75">
      <c r="A17" s="22" t="s">
        <v>33</v>
      </c>
      <c r="B17" s="23">
        <v>15086</v>
      </c>
      <c r="C17" s="24">
        <v>4372</v>
      </c>
      <c r="D17" s="24">
        <v>19949</v>
      </c>
      <c r="E17" s="25">
        <v>39407</v>
      </c>
      <c r="F17" s="26">
        <v>9651</v>
      </c>
      <c r="G17" s="23">
        <v>471</v>
      </c>
      <c r="H17" s="23">
        <v>49529</v>
      </c>
      <c r="I17" s="23">
        <v>79165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46904</v>
      </c>
      <c r="C19" s="32">
        <f t="shared" si="1"/>
        <v>12744</v>
      </c>
      <c r="D19" s="32">
        <f t="shared" si="1"/>
        <v>84232</v>
      </c>
      <c r="E19" s="33">
        <f t="shared" si="1"/>
        <v>143880</v>
      </c>
      <c r="F19" s="34">
        <f t="shared" si="1"/>
        <v>33114</v>
      </c>
      <c r="G19" s="31">
        <f t="shared" si="1"/>
        <v>634</v>
      </c>
      <c r="H19" s="31">
        <f t="shared" si="1"/>
        <v>177628</v>
      </c>
      <c r="I19" s="31">
        <f t="shared" si="1"/>
        <v>247790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17816</v>
      </c>
      <c r="C22" s="24">
        <v>4655</v>
      </c>
      <c r="D22" s="24">
        <v>32773</v>
      </c>
      <c r="E22" s="25">
        <v>55244</v>
      </c>
      <c r="F22" s="26">
        <v>10306</v>
      </c>
      <c r="G22" s="23">
        <v>484</v>
      </c>
      <c r="H22" s="23">
        <v>66034</v>
      </c>
      <c r="I22" s="23">
        <v>107629</v>
      </c>
      <c r="J22" s="27" t="s">
        <v>38</v>
      </c>
    </row>
    <row r="23" spans="1:10" ht="12.75">
      <c r="A23" s="22" t="s">
        <v>39</v>
      </c>
      <c r="B23" s="23">
        <v>20464</v>
      </c>
      <c r="C23" s="24">
        <v>5486</v>
      </c>
      <c r="D23" s="24">
        <v>37084</v>
      </c>
      <c r="E23" s="25">
        <v>63034</v>
      </c>
      <c r="F23" s="26">
        <v>11395</v>
      </c>
      <c r="G23" s="23">
        <v>481</v>
      </c>
      <c r="H23" s="23">
        <v>74910</v>
      </c>
      <c r="I23" s="23">
        <v>111410</v>
      </c>
      <c r="J23" s="27" t="s">
        <v>40</v>
      </c>
    </row>
    <row r="24" spans="1:10" ht="12.75">
      <c r="A24" s="22" t="s">
        <v>41</v>
      </c>
      <c r="B24" s="23">
        <v>15334</v>
      </c>
      <c r="C24" s="24">
        <v>4706</v>
      </c>
      <c r="D24" s="24">
        <v>23525</v>
      </c>
      <c r="E24" s="25">
        <v>43565</v>
      </c>
      <c r="F24" s="26">
        <v>11739</v>
      </c>
      <c r="G24" s="23">
        <v>296</v>
      </c>
      <c r="H24" s="23">
        <v>55600</v>
      </c>
      <c r="I24" s="23">
        <v>81926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53614</v>
      </c>
      <c r="C26" s="32">
        <f t="shared" si="2"/>
        <v>14847</v>
      </c>
      <c r="D26" s="32">
        <f t="shared" si="2"/>
        <v>93382</v>
      </c>
      <c r="E26" s="33">
        <f t="shared" si="2"/>
        <v>161843</v>
      </c>
      <c r="F26" s="34">
        <f t="shared" si="2"/>
        <v>33440</v>
      </c>
      <c r="G26" s="31">
        <f t="shared" si="2"/>
        <v>1261</v>
      </c>
      <c r="H26" s="31">
        <f t="shared" si="2"/>
        <v>196544</v>
      </c>
      <c r="I26" s="31">
        <f t="shared" si="2"/>
        <v>300965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14804</v>
      </c>
      <c r="C29" s="24">
        <v>4478</v>
      </c>
      <c r="D29" s="24">
        <v>23097</v>
      </c>
      <c r="E29" s="25">
        <v>42379</v>
      </c>
      <c r="F29" s="26">
        <v>11686</v>
      </c>
      <c r="G29" s="23">
        <v>95</v>
      </c>
      <c r="H29" s="23">
        <v>54160</v>
      </c>
      <c r="I29" s="23">
        <v>74237</v>
      </c>
      <c r="J29" s="27" t="s">
        <v>46</v>
      </c>
    </row>
    <row r="30" spans="1:10" ht="12.75">
      <c r="A30" s="22" t="s">
        <v>47</v>
      </c>
      <c r="B30" s="23">
        <v>16098</v>
      </c>
      <c r="C30" s="24">
        <v>5094</v>
      </c>
      <c r="D30" s="24">
        <v>22880</v>
      </c>
      <c r="E30" s="25">
        <v>44072</v>
      </c>
      <c r="F30" s="26">
        <v>11519</v>
      </c>
      <c r="G30" s="23">
        <v>20</v>
      </c>
      <c r="H30" s="23">
        <v>55611</v>
      </c>
      <c r="I30" s="23">
        <v>71176</v>
      </c>
      <c r="J30" s="27" t="s">
        <v>48</v>
      </c>
    </row>
    <row r="31" spans="1:10" ht="12.75">
      <c r="A31" s="22" t="s">
        <v>49</v>
      </c>
      <c r="B31" s="23">
        <v>15503</v>
      </c>
      <c r="C31" s="24">
        <v>3766</v>
      </c>
      <c r="D31" s="24">
        <v>15175</v>
      </c>
      <c r="E31" s="25">
        <v>34444</v>
      </c>
      <c r="F31" s="26">
        <v>10742</v>
      </c>
      <c r="G31" s="23">
        <v>2</v>
      </c>
      <c r="H31" s="23">
        <v>45188</v>
      </c>
      <c r="I31" s="23">
        <v>61766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46405</v>
      </c>
      <c r="C33" s="32">
        <f t="shared" si="3"/>
        <v>13338</v>
      </c>
      <c r="D33" s="32">
        <f t="shared" si="3"/>
        <v>61152</v>
      </c>
      <c r="E33" s="33">
        <f t="shared" si="3"/>
        <v>120895</v>
      </c>
      <c r="F33" s="34">
        <f t="shared" si="3"/>
        <v>33947</v>
      </c>
      <c r="G33" s="31">
        <f t="shared" si="3"/>
        <v>117</v>
      </c>
      <c r="H33" s="31">
        <f t="shared" si="3"/>
        <v>154959</v>
      </c>
      <c r="I33" s="31">
        <f t="shared" si="3"/>
        <v>207179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178386</v>
      </c>
      <c r="C35" s="38">
        <f t="shared" si="4"/>
        <v>50520</v>
      </c>
      <c r="D35" s="38">
        <f t="shared" si="4"/>
        <v>296443</v>
      </c>
      <c r="E35" s="39">
        <f t="shared" si="4"/>
        <v>525349</v>
      </c>
      <c r="F35" s="40">
        <f t="shared" si="4"/>
        <v>134442</v>
      </c>
      <c r="G35" s="37">
        <f t="shared" si="4"/>
        <v>2017</v>
      </c>
      <c r="H35" s="37">
        <f t="shared" si="4"/>
        <v>661808</v>
      </c>
      <c r="I35" s="37">
        <f t="shared" si="4"/>
        <v>926157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77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&amp;C456 LAND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9710</v>
      </c>
      <c r="C8" s="24">
        <v>53</v>
      </c>
      <c r="D8" s="24">
        <v>104</v>
      </c>
      <c r="E8" s="25">
        <v>9867</v>
      </c>
      <c r="F8" s="26">
        <v>524</v>
      </c>
      <c r="G8" s="23">
        <v>0</v>
      </c>
      <c r="H8" s="23">
        <v>10391</v>
      </c>
      <c r="I8" s="23">
        <v>12050</v>
      </c>
      <c r="J8" s="27" t="s">
        <v>22</v>
      </c>
    </row>
    <row r="9" spans="1:10" ht="12.75">
      <c r="A9" s="22" t="s">
        <v>23</v>
      </c>
      <c r="B9" s="23">
        <v>9482</v>
      </c>
      <c r="C9" s="24">
        <v>45</v>
      </c>
      <c r="D9" s="24">
        <v>91</v>
      </c>
      <c r="E9" s="25">
        <v>9618</v>
      </c>
      <c r="F9" s="26">
        <v>616</v>
      </c>
      <c r="G9" s="23">
        <v>0</v>
      </c>
      <c r="H9" s="23">
        <v>10234</v>
      </c>
      <c r="I9" s="23">
        <v>11757</v>
      </c>
      <c r="J9" s="27" t="s">
        <v>24</v>
      </c>
    </row>
    <row r="10" spans="1:10" ht="12.75">
      <c r="A10" s="22" t="s">
        <v>25</v>
      </c>
      <c r="B10" s="23">
        <v>10632</v>
      </c>
      <c r="C10" s="24">
        <v>61</v>
      </c>
      <c r="D10" s="24">
        <v>155</v>
      </c>
      <c r="E10" s="25">
        <v>10848</v>
      </c>
      <c r="F10" s="26">
        <v>596</v>
      </c>
      <c r="G10" s="23">
        <v>1</v>
      </c>
      <c r="H10" s="23">
        <v>11445</v>
      </c>
      <c r="I10" s="23">
        <v>13025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29824</v>
      </c>
      <c r="C12" s="32">
        <f t="shared" si="0"/>
        <v>159</v>
      </c>
      <c r="D12" s="32">
        <f t="shared" si="0"/>
        <v>350</v>
      </c>
      <c r="E12" s="33">
        <f t="shared" si="0"/>
        <v>30333</v>
      </c>
      <c r="F12" s="34">
        <f t="shared" si="0"/>
        <v>1736</v>
      </c>
      <c r="G12" s="31">
        <f t="shared" si="0"/>
        <v>1</v>
      </c>
      <c r="H12" s="31">
        <f t="shared" si="0"/>
        <v>32070</v>
      </c>
      <c r="I12" s="31">
        <f t="shared" si="0"/>
        <v>36832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11221</v>
      </c>
      <c r="C15" s="24">
        <v>69</v>
      </c>
      <c r="D15" s="24">
        <v>128</v>
      </c>
      <c r="E15" s="25">
        <v>11418</v>
      </c>
      <c r="F15" s="26">
        <v>301</v>
      </c>
      <c r="G15" s="23">
        <v>18</v>
      </c>
      <c r="H15" s="23">
        <v>11737</v>
      </c>
      <c r="I15" s="23">
        <v>13223</v>
      </c>
      <c r="J15" s="27" t="s">
        <v>30</v>
      </c>
    </row>
    <row r="16" spans="1:10" ht="12.75">
      <c r="A16" s="22" t="s">
        <v>31</v>
      </c>
      <c r="B16" s="23">
        <v>12254</v>
      </c>
      <c r="C16" s="24">
        <v>76</v>
      </c>
      <c r="D16" s="24">
        <v>231</v>
      </c>
      <c r="E16" s="25">
        <v>12561</v>
      </c>
      <c r="F16" s="26">
        <v>309</v>
      </c>
      <c r="G16" s="23">
        <v>41</v>
      </c>
      <c r="H16" s="23">
        <v>12911</v>
      </c>
      <c r="I16" s="23">
        <v>15805</v>
      </c>
      <c r="J16" s="27" t="s">
        <v>32</v>
      </c>
    </row>
    <row r="17" spans="1:10" ht="12.75">
      <c r="A17" s="22" t="s">
        <v>33</v>
      </c>
      <c r="B17" s="23">
        <v>12042</v>
      </c>
      <c r="C17" s="24">
        <v>75</v>
      </c>
      <c r="D17" s="24">
        <v>326</v>
      </c>
      <c r="E17" s="25">
        <v>12443</v>
      </c>
      <c r="F17" s="26">
        <v>367</v>
      </c>
      <c r="G17" s="23">
        <v>46</v>
      </c>
      <c r="H17" s="23">
        <v>12856</v>
      </c>
      <c r="I17" s="23">
        <v>17199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35517</v>
      </c>
      <c r="C19" s="32">
        <f t="shared" si="1"/>
        <v>220</v>
      </c>
      <c r="D19" s="32">
        <f t="shared" si="1"/>
        <v>685</v>
      </c>
      <c r="E19" s="33">
        <f t="shared" si="1"/>
        <v>36422</v>
      </c>
      <c r="F19" s="34">
        <f t="shared" si="1"/>
        <v>977</v>
      </c>
      <c r="G19" s="31">
        <f t="shared" si="1"/>
        <v>105</v>
      </c>
      <c r="H19" s="31">
        <f t="shared" si="1"/>
        <v>37504</v>
      </c>
      <c r="I19" s="31">
        <f t="shared" si="1"/>
        <v>46227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13103</v>
      </c>
      <c r="C22" s="24">
        <v>132</v>
      </c>
      <c r="D22" s="24">
        <v>386</v>
      </c>
      <c r="E22" s="25">
        <v>13621</v>
      </c>
      <c r="F22" s="26">
        <v>343</v>
      </c>
      <c r="G22" s="23">
        <v>42</v>
      </c>
      <c r="H22" s="23">
        <v>14006</v>
      </c>
      <c r="I22" s="23">
        <v>18526</v>
      </c>
      <c r="J22" s="27" t="s">
        <v>38</v>
      </c>
    </row>
    <row r="23" spans="1:10" ht="12.75">
      <c r="A23" s="22" t="s">
        <v>39</v>
      </c>
      <c r="B23" s="23">
        <v>12494</v>
      </c>
      <c r="C23" s="24">
        <v>123</v>
      </c>
      <c r="D23" s="24">
        <v>335</v>
      </c>
      <c r="E23" s="25">
        <v>12952</v>
      </c>
      <c r="F23" s="26">
        <v>373</v>
      </c>
      <c r="G23" s="23">
        <v>48</v>
      </c>
      <c r="H23" s="23">
        <v>13373</v>
      </c>
      <c r="I23" s="23">
        <v>17082</v>
      </c>
      <c r="J23" s="27" t="s">
        <v>40</v>
      </c>
    </row>
    <row r="24" spans="1:10" ht="12.75">
      <c r="A24" s="22" t="s">
        <v>41</v>
      </c>
      <c r="B24" s="23">
        <v>11672</v>
      </c>
      <c r="C24" s="24">
        <v>95</v>
      </c>
      <c r="D24" s="24">
        <v>299</v>
      </c>
      <c r="E24" s="25">
        <v>12066</v>
      </c>
      <c r="F24" s="26">
        <v>408</v>
      </c>
      <c r="G24" s="23">
        <v>40</v>
      </c>
      <c r="H24" s="23">
        <v>12514</v>
      </c>
      <c r="I24" s="23">
        <v>15432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37269</v>
      </c>
      <c r="C26" s="32">
        <f t="shared" si="2"/>
        <v>350</v>
      </c>
      <c r="D26" s="32">
        <f t="shared" si="2"/>
        <v>1020</v>
      </c>
      <c r="E26" s="33">
        <f t="shared" si="2"/>
        <v>38639</v>
      </c>
      <c r="F26" s="34">
        <f t="shared" si="2"/>
        <v>1124</v>
      </c>
      <c r="G26" s="31">
        <f t="shared" si="2"/>
        <v>130</v>
      </c>
      <c r="H26" s="31">
        <f t="shared" si="2"/>
        <v>39893</v>
      </c>
      <c r="I26" s="31">
        <f t="shared" si="2"/>
        <v>51040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11774</v>
      </c>
      <c r="C29" s="24">
        <v>106</v>
      </c>
      <c r="D29" s="24">
        <v>171</v>
      </c>
      <c r="E29" s="25">
        <v>12051</v>
      </c>
      <c r="F29" s="26">
        <v>378</v>
      </c>
      <c r="G29" s="23">
        <v>16</v>
      </c>
      <c r="H29" s="23">
        <v>12445</v>
      </c>
      <c r="I29" s="23">
        <v>14422</v>
      </c>
      <c r="J29" s="27" t="s">
        <v>46</v>
      </c>
    </row>
    <row r="30" spans="1:10" ht="12.75">
      <c r="A30" s="22" t="s">
        <v>47</v>
      </c>
      <c r="B30" s="23">
        <v>10884</v>
      </c>
      <c r="C30" s="24">
        <v>88</v>
      </c>
      <c r="D30" s="24">
        <v>110</v>
      </c>
      <c r="E30" s="25">
        <v>11082</v>
      </c>
      <c r="F30" s="26">
        <v>359</v>
      </c>
      <c r="G30" s="23">
        <v>6</v>
      </c>
      <c r="H30" s="23">
        <v>11447</v>
      </c>
      <c r="I30" s="23">
        <v>12843</v>
      </c>
      <c r="J30" s="27" t="s">
        <v>48</v>
      </c>
    </row>
    <row r="31" spans="1:10" ht="12.75">
      <c r="A31" s="22" t="s">
        <v>49</v>
      </c>
      <c r="B31" s="23">
        <v>11480</v>
      </c>
      <c r="C31" s="24">
        <v>73</v>
      </c>
      <c r="D31" s="24">
        <v>102</v>
      </c>
      <c r="E31" s="25">
        <v>11655</v>
      </c>
      <c r="F31" s="26">
        <v>291</v>
      </c>
      <c r="G31" s="23">
        <v>1</v>
      </c>
      <c r="H31" s="23">
        <v>11947</v>
      </c>
      <c r="I31" s="23">
        <v>13486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34138</v>
      </c>
      <c r="C33" s="32">
        <f t="shared" si="3"/>
        <v>267</v>
      </c>
      <c r="D33" s="32">
        <f t="shared" si="3"/>
        <v>383</v>
      </c>
      <c r="E33" s="33">
        <f t="shared" si="3"/>
        <v>34788</v>
      </c>
      <c r="F33" s="34">
        <f t="shared" si="3"/>
        <v>1028</v>
      </c>
      <c r="G33" s="31">
        <f t="shared" si="3"/>
        <v>23</v>
      </c>
      <c r="H33" s="31">
        <f t="shared" si="3"/>
        <v>35839</v>
      </c>
      <c r="I33" s="31">
        <f t="shared" si="3"/>
        <v>40751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136748</v>
      </c>
      <c r="C35" s="38">
        <f t="shared" si="4"/>
        <v>996</v>
      </c>
      <c r="D35" s="38">
        <f t="shared" si="4"/>
        <v>2438</v>
      </c>
      <c r="E35" s="39">
        <f t="shared" si="4"/>
        <v>140182</v>
      </c>
      <c r="F35" s="40">
        <f t="shared" si="4"/>
        <v>4865</v>
      </c>
      <c r="G35" s="37">
        <f t="shared" si="4"/>
        <v>259</v>
      </c>
      <c r="H35" s="37">
        <f t="shared" si="4"/>
        <v>145306</v>
      </c>
      <c r="I35" s="37">
        <f t="shared" si="4"/>
        <v>174850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&amp;C472 RNY 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0</v>
      </c>
      <c r="C8" s="24">
        <v>0</v>
      </c>
      <c r="D8" s="24">
        <v>0</v>
      </c>
      <c r="E8" s="25">
        <v>0</v>
      </c>
      <c r="F8" s="26">
        <v>0</v>
      </c>
      <c r="G8" s="23">
        <v>0</v>
      </c>
      <c r="H8" s="23">
        <v>0</v>
      </c>
      <c r="I8" s="23">
        <v>0</v>
      </c>
      <c r="J8" s="27" t="s">
        <v>22</v>
      </c>
    </row>
    <row r="9" spans="1:10" ht="12.75">
      <c r="A9" s="22" t="s">
        <v>23</v>
      </c>
      <c r="B9" s="23">
        <v>0</v>
      </c>
      <c r="C9" s="24">
        <v>0</v>
      </c>
      <c r="D9" s="24">
        <v>0</v>
      </c>
      <c r="E9" s="25">
        <v>0</v>
      </c>
      <c r="F9" s="26">
        <v>0</v>
      </c>
      <c r="G9" s="23">
        <v>0</v>
      </c>
      <c r="H9" s="23">
        <v>0</v>
      </c>
      <c r="I9" s="23">
        <v>0</v>
      </c>
      <c r="J9" s="27" t="s">
        <v>24</v>
      </c>
    </row>
    <row r="10" spans="1:10" ht="12.75">
      <c r="A10" s="22" t="s">
        <v>25</v>
      </c>
      <c r="B10" s="23">
        <v>0</v>
      </c>
      <c r="C10" s="24">
        <v>0</v>
      </c>
      <c r="D10" s="24">
        <v>0</v>
      </c>
      <c r="E10" s="25">
        <v>0</v>
      </c>
      <c r="F10" s="26">
        <v>0</v>
      </c>
      <c r="G10" s="23">
        <v>0</v>
      </c>
      <c r="H10" s="23">
        <v>0</v>
      </c>
      <c r="I10" s="23">
        <v>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0</v>
      </c>
      <c r="C12" s="32">
        <f t="shared" si="0"/>
        <v>0</v>
      </c>
      <c r="D12" s="32">
        <f t="shared" si="0"/>
        <v>0</v>
      </c>
      <c r="E12" s="33">
        <f t="shared" si="0"/>
        <v>0</v>
      </c>
      <c r="F12" s="34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0</v>
      </c>
      <c r="C15" s="24">
        <v>0</v>
      </c>
      <c r="D15" s="24">
        <v>0</v>
      </c>
      <c r="E15" s="25">
        <v>0</v>
      </c>
      <c r="F15" s="26">
        <v>0</v>
      </c>
      <c r="G15" s="23">
        <v>0</v>
      </c>
      <c r="H15" s="23">
        <v>0</v>
      </c>
      <c r="I15" s="23">
        <v>0</v>
      </c>
      <c r="J15" s="27" t="s">
        <v>30</v>
      </c>
    </row>
    <row r="16" spans="1:10" ht="12.75">
      <c r="A16" s="22" t="s">
        <v>31</v>
      </c>
      <c r="B16" s="23">
        <v>0</v>
      </c>
      <c r="C16" s="24">
        <v>0</v>
      </c>
      <c r="D16" s="24">
        <v>0</v>
      </c>
      <c r="E16" s="25">
        <v>0</v>
      </c>
      <c r="F16" s="26">
        <v>0</v>
      </c>
      <c r="G16" s="23">
        <v>0</v>
      </c>
      <c r="H16" s="23">
        <v>0</v>
      </c>
      <c r="I16" s="23">
        <v>0</v>
      </c>
      <c r="J16" s="27" t="s">
        <v>32</v>
      </c>
    </row>
    <row r="17" spans="1:10" ht="12.75">
      <c r="A17" s="22" t="s">
        <v>33</v>
      </c>
      <c r="B17" s="23">
        <v>0</v>
      </c>
      <c r="C17" s="24">
        <v>0</v>
      </c>
      <c r="D17" s="24">
        <v>0</v>
      </c>
      <c r="E17" s="25">
        <v>0</v>
      </c>
      <c r="F17" s="26">
        <v>0</v>
      </c>
      <c r="G17" s="23">
        <v>0</v>
      </c>
      <c r="H17" s="23">
        <v>0</v>
      </c>
      <c r="I17" s="23">
        <v>0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0</v>
      </c>
      <c r="C19" s="32">
        <f t="shared" si="1"/>
        <v>0</v>
      </c>
      <c r="D19" s="32">
        <f t="shared" si="1"/>
        <v>0</v>
      </c>
      <c r="E19" s="33">
        <f t="shared" si="1"/>
        <v>0</v>
      </c>
      <c r="F19" s="34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0</v>
      </c>
      <c r="C22" s="24">
        <v>0</v>
      </c>
      <c r="D22" s="24">
        <v>0</v>
      </c>
      <c r="E22" s="25">
        <v>0</v>
      </c>
      <c r="F22" s="26">
        <v>0</v>
      </c>
      <c r="G22" s="23">
        <v>0</v>
      </c>
      <c r="H22" s="23">
        <v>0</v>
      </c>
      <c r="I22" s="23">
        <v>0</v>
      </c>
      <c r="J22" s="27" t="s">
        <v>38</v>
      </c>
    </row>
    <row r="23" spans="1:10" ht="12.75">
      <c r="A23" s="22" t="s">
        <v>39</v>
      </c>
      <c r="B23" s="23">
        <v>0</v>
      </c>
      <c r="C23" s="24">
        <v>0</v>
      </c>
      <c r="D23" s="24">
        <v>0</v>
      </c>
      <c r="E23" s="25">
        <v>0</v>
      </c>
      <c r="F23" s="26">
        <v>0</v>
      </c>
      <c r="G23" s="23">
        <v>0</v>
      </c>
      <c r="H23" s="23">
        <v>0</v>
      </c>
      <c r="I23" s="23">
        <v>0</v>
      </c>
      <c r="J23" s="27" t="s">
        <v>40</v>
      </c>
    </row>
    <row r="24" spans="1:10" ht="12.75">
      <c r="A24" s="22" t="s">
        <v>41</v>
      </c>
      <c r="B24" s="23">
        <v>0</v>
      </c>
      <c r="C24" s="24">
        <v>0</v>
      </c>
      <c r="D24" s="24">
        <v>0</v>
      </c>
      <c r="E24" s="25">
        <v>0</v>
      </c>
      <c r="F24" s="26">
        <v>0</v>
      </c>
      <c r="G24" s="23">
        <v>0</v>
      </c>
      <c r="H24" s="23">
        <v>0</v>
      </c>
      <c r="I24" s="23">
        <v>0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0</v>
      </c>
      <c r="C26" s="32">
        <f t="shared" si="2"/>
        <v>0</v>
      </c>
      <c r="D26" s="32">
        <f t="shared" si="2"/>
        <v>0</v>
      </c>
      <c r="E26" s="33">
        <f t="shared" si="2"/>
        <v>0</v>
      </c>
      <c r="F26" s="34">
        <f t="shared" si="2"/>
        <v>0</v>
      </c>
      <c r="G26" s="31">
        <f t="shared" si="2"/>
        <v>0</v>
      </c>
      <c r="H26" s="31">
        <f t="shared" si="2"/>
        <v>0</v>
      </c>
      <c r="I26" s="31">
        <f t="shared" si="2"/>
        <v>0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0</v>
      </c>
      <c r="C29" s="24">
        <v>0</v>
      </c>
      <c r="D29" s="24">
        <v>0</v>
      </c>
      <c r="E29" s="25">
        <v>0</v>
      </c>
      <c r="F29" s="26">
        <v>0</v>
      </c>
      <c r="G29" s="23">
        <v>0</v>
      </c>
      <c r="H29" s="23">
        <v>0</v>
      </c>
      <c r="I29" s="23">
        <v>0</v>
      </c>
      <c r="J29" s="27" t="s">
        <v>46</v>
      </c>
    </row>
    <row r="30" spans="1:10" ht="12.75">
      <c r="A30" s="22" t="s">
        <v>47</v>
      </c>
      <c r="B30" s="23">
        <v>0</v>
      </c>
      <c r="C30" s="24">
        <v>0</v>
      </c>
      <c r="D30" s="24">
        <v>0</v>
      </c>
      <c r="E30" s="25">
        <v>0</v>
      </c>
      <c r="F30" s="26">
        <v>0</v>
      </c>
      <c r="G30" s="23">
        <v>0</v>
      </c>
      <c r="H30" s="23">
        <v>0</v>
      </c>
      <c r="I30" s="23">
        <v>0</v>
      </c>
      <c r="J30" s="27" t="s">
        <v>48</v>
      </c>
    </row>
    <row r="31" spans="1:10" ht="12.75">
      <c r="A31" s="22" t="s">
        <v>49</v>
      </c>
      <c r="B31" s="23">
        <v>0</v>
      </c>
      <c r="C31" s="24">
        <v>0</v>
      </c>
      <c r="D31" s="24">
        <v>0</v>
      </c>
      <c r="E31" s="25">
        <v>0</v>
      </c>
      <c r="F31" s="26">
        <v>0</v>
      </c>
      <c r="G31" s="23">
        <v>0</v>
      </c>
      <c r="H31" s="23">
        <v>0</v>
      </c>
      <c r="I31" s="23">
        <v>0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0</v>
      </c>
      <c r="C33" s="32">
        <f t="shared" si="3"/>
        <v>0</v>
      </c>
      <c r="D33" s="32">
        <f t="shared" si="3"/>
        <v>0</v>
      </c>
      <c r="E33" s="33">
        <f t="shared" si="3"/>
        <v>0</v>
      </c>
      <c r="F33" s="34">
        <f t="shared" si="3"/>
        <v>0</v>
      </c>
      <c r="G33" s="31">
        <f t="shared" si="3"/>
        <v>0</v>
      </c>
      <c r="H33" s="31">
        <f t="shared" si="3"/>
        <v>0</v>
      </c>
      <c r="I33" s="31">
        <f t="shared" si="3"/>
        <v>0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0</v>
      </c>
      <c r="C35" s="38">
        <f t="shared" si="4"/>
        <v>0</v>
      </c>
      <c r="D35" s="38">
        <f t="shared" si="4"/>
        <v>0</v>
      </c>
      <c r="E35" s="39">
        <f t="shared" si="4"/>
        <v>0</v>
      </c>
      <c r="F35" s="40">
        <f t="shared" si="4"/>
        <v>0</v>
      </c>
      <c r="G35" s="37">
        <f t="shared" si="4"/>
        <v>0</v>
      </c>
      <c r="H35" s="37">
        <f t="shared" si="4"/>
        <v>0</v>
      </c>
      <c r="I35" s="37">
        <f t="shared" si="4"/>
        <v>0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79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&amp;C498 TOR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4694</v>
      </c>
      <c r="C8" s="24">
        <v>1137</v>
      </c>
      <c r="D8" s="24">
        <v>8613</v>
      </c>
      <c r="E8" s="25">
        <v>14444</v>
      </c>
      <c r="F8" s="26">
        <v>10244</v>
      </c>
      <c r="G8" s="23">
        <v>0</v>
      </c>
      <c r="H8" s="23">
        <v>24688</v>
      </c>
      <c r="I8" s="23">
        <v>30173</v>
      </c>
      <c r="J8" s="27" t="s">
        <v>22</v>
      </c>
    </row>
    <row r="9" spans="1:10" ht="12.75">
      <c r="A9" s="22" t="s">
        <v>23</v>
      </c>
      <c r="B9" s="23">
        <v>5433</v>
      </c>
      <c r="C9" s="24">
        <v>1370</v>
      </c>
      <c r="D9" s="24">
        <v>9449</v>
      </c>
      <c r="E9" s="25">
        <v>16252</v>
      </c>
      <c r="F9" s="26">
        <v>9443</v>
      </c>
      <c r="G9" s="23">
        <v>5</v>
      </c>
      <c r="H9" s="23">
        <v>25700</v>
      </c>
      <c r="I9" s="23">
        <v>31093</v>
      </c>
      <c r="J9" s="27" t="s">
        <v>24</v>
      </c>
    </row>
    <row r="10" spans="1:10" ht="12.75">
      <c r="A10" s="22" t="s">
        <v>25</v>
      </c>
      <c r="B10" s="23">
        <v>6597</v>
      </c>
      <c r="C10" s="24">
        <v>1678</v>
      </c>
      <c r="D10" s="24">
        <v>13256</v>
      </c>
      <c r="E10" s="25">
        <v>21531</v>
      </c>
      <c r="F10" s="26">
        <v>11522</v>
      </c>
      <c r="G10" s="23">
        <v>0</v>
      </c>
      <c r="H10" s="23">
        <v>33053</v>
      </c>
      <c r="I10" s="23">
        <v>39670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16724</v>
      </c>
      <c r="C12" s="32">
        <f t="shared" si="0"/>
        <v>4185</v>
      </c>
      <c r="D12" s="32">
        <f t="shared" si="0"/>
        <v>31318</v>
      </c>
      <c r="E12" s="33">
        <f t="shared" si="0"/>
        <v>52227</v>
      </c>
      <c r="F12" s="34">
        <f t="shared" si="0"/>
        <v>31209</v>
      </c>
      <c r="G12" s="31">
        <f t="shared" si="0"/>
        <v>5</v>
      </c>
      <c r="H12" s="31">
        <f t="shared" si="0"/>
        <v>83441</v>
      </c>
      <c r="I12" s="31">
        <f t="shared" si="0"/>
        <v>100936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6327</v>
      </c>
      <c r="C15" s="24">
        <v>1590</v>
      </c>
      <c r="D15" s="24">
        <v>12244</v>
      </c>
      <c r="E15" s="25">
        <v>20161</v>
      </c>
      <c r="F15" s="26">
        <v>10607</v>
      </c>
      <c r="G15" s="23">
        <v>4</v>
      </c>
      <c r="H15" s="23">
        <v>30772</v>
      </c>
      <c r="I15" s="23">
        <v>37076</v>
      </c>
      <c r="J15" s="27" t="s">
        <v>30</v>
      </c>
    </row>
    <row r="16" spans="1:10" ht="12.75">
      <c r="A16" s="22" t="s">
        <v>31</v>
      </c>
      <c r="B16" s="23">
        <v>7308</v>
      </c>
      <c r="C16" s="24">
        <v>1774</v>
      </c>
      <c r="D16" s="24">
        <v>12565</v>
      </c>
      <c r="E16" s="25">
        <v>21647</v>
      </c>
      <c r="F16" s="26">
        <v>10029</v>
      </c>
      <c r="G16" s="23">
        <v>11</v>
      </c>
      <c r="H16" s="23">
        <v>31687</v>
      </c>
      <c r="I16" s="23">
        <v>39395</v>
      </c>
      <c r="J16" s="27" t="s">
        <v>32</v>
      </c>
    </row>
    <row r="17" spans="1:10" ht="12.75">
      <c r="A17" s="22" t="s">
        <v>33</v>
      </c>
      <c r="B17" s="23">
        <v>8715</v>
      </c>
      <c r="C17" s="24">
        <v>1964</v>
      </c>
      <c r="D17" s="24">
        <v>12367</v>
      </c>
      <c r="E17" s="25">
        <v>23046</v>
      </c>
      <c r="F17" s="26">
        <v>10961</v>
      </c>
      <c r="G17" s="23">
        <v>70</v>
      </c>
      <c r="H17" s="23">
        <v>34077</v>
      </c>
      <c r="I17" s="23">
        <v>45241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22350</v>
      </c>
      <c r="C19" s="32">
        <f t="shared" si="1"/>
        <v>5328</v>
      </c>
      <c r="D19" s="32">
        <f t="shared" si="1"/>
        <v>37176</v>
      </c>
      <c r="E19" s="33">
        <f t="shared" si="1"/>
        <v>64854</v>
      </c>
      <c r="F19" s="34">
        <f t="shared" si="1"/>
        <v>31597</v>
      </c>
      <c r="G19" s="31">
        <f t="shared" si="1"/>
        <v>85</v>
      </c>
      <c r="H19" s="31">
        <f t="shared" si="1"/>
        <v>96536</v>
      </c>
      <c r="I19" s="31">
        <f t="shared" si="1"/>
        <v>121712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9803</v>
      </c>
      <c r="C22" s="24">
        <v>2989</v>
      </c>
      <c r="D22" s="24">
        <v>21451</v>
      </c>
      <c r="E22" s="25">
        <v>34243</v>
      </c>
      <c r="F22" s="26">
        <v>11631</v>
      </c>
      <c r="G22" s="23">
        <v>174</v>
      </c>
      <c r="H22" s="23">
        <v>46048</v>
      </c>
      <c r="I22" s="23">
        <v>57845</v>
      </c>
      <c r="J22" s="27" t="s">
        <v>38</v>
      </c>
    </row>
    <row r="23" spans="1:10" ht="12.75">
      <c r="A23" s="22" t="s">
        <v>39</v>
      </c>
      <c r="B23" s="23">
        <v>9714</v>
      </c>
      <c r="C23" s="24">
        <v>3215</v>
      </c>
      <c r="D23" s="24">
        <v>26024</v>
      </c>
      <c r="E23" s="25">
        <v>38953</v>
      </c>
      <c r="F23" s="26">
        <v>11467</v>
      </c>
      <c r="G23" s="23">
        <v>152</v>
      </c>
      <c r="H23" s="23">
        <v>50572</v>
      </c>
      <c r="I23" s="23">
        <v>60825</v>
      </c>
      <c r="J23" s="27" t="s">
        <v>40</v>
      </c>
    </row>
    <row r="24" spans="1:10" ht="12.75">
      <c r="A24" s="22" t="s">
        <v>41</v>
      </c>
      <c r="B24" s="23">
        <v>8247</v>
      </c>
      <c r="C24" s="24">
        <v>2394</v>
      </c>
      <c r="D24" s="24">
        <v>15876</v>
      </c>
      <c r="E24" s="25">
        <v>26517</v>
      </c>
      <c r="F24" s="26">
        <v>10379</v>
      </c>
      <c r="G24" s="23">
        <v>71</v>
      </c>
      <c r="H24" s="23">
        <v>36967</v>
      </c>
      <c r="I24" s="23">
        <v>45756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27764</v>
      </c>
      <c r="C26" s="32">
        <f t="shared" si="2"/>
        <v>8598</v>
      </c>
      <c r="D26" s="32">
        <f t="shared" si="2"/>
        <v>63351</v>
      </c>
      <c r="E26" s="33">
        <f t="shared" si="2"/>
        <v>99713</v>
      </c>
      <c r="F26" s="34">
        <f t="shared" si="2"/>
        <v>33477</v>
      </c>
      <c r="G26" s="31">
        <f t="shared" si="2"/>
        <v>397</v>
      </c>
      <c r="H26" s="31">
        <f t="shared" si="2"/>
        <v>133587</v>
      </c>
      <c r="I26" s="31">
        <f t="shared" si="2"/>
        <v>164426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7964</v>
      </c>
      <c r="C29" s="24">
        <v>2063</v>
      </c>
      <c r="D29" s="24">
        <v>12751</v>
      </c>
      <c r="E29" s="25">
        <v>22778</v>
      </c>
      <c r="F29" s="26">
        <v>10695</v>
      </c>
      <c r="G29" s="23">
        <v>22</v>
      </c>
      <c r="H29" s="23">
        <v>33495</v>
      </c>
      <c r="I29" s="23">
        <v>41689</v>
      </c>
      <c r="J29" s="27" t="s">
        <v>46</v>
      </c>
    </row>
    <row r="30" spans="1:10" ht="12.75">
      <c r="A30" s="22" t="s">
        <v>47</v>
      </c>
      <c r="B30" s="23">
        <v>7077</v>
      </c>
      <c r="C30" s="24">
        <v>1834</v>
      </c>
      <c r="D30" s="24">
        <v>13199</v>
      </c>
      <c r="E30" s="25">
        <v>22110</v>
      </c>
      <c r="F30" s="26">
        <v>11045</v>
      </c>
      <c r="G30" s="23">
        <v>3</v>
      </c>
      <c r="H30" s="23">
        <v>33158</v>
      </c>
      <c r="I30" s="23">
        <v>39679</v>
      </c>
      <c r="J30" s="27" t="s">
        <v>48</v>
      </c>
    </row>
    <row r="31" spans="1:10" ht="12.75">
      <c r="A31" s="22" t="s">
        <v>49</v>
      </c>
      <c r="B31" s="23">
        <v>7382</v>
      </c>
      <c r="C31" s="24">
        <v>1689</v>
      </c>
      <c r="D31" s="24">
        <v>7985</v>
      </c>
      <c r="E31" s="25">
        <v>17056</v>
      </c>
      <c r="F31" s="26">
        <v>10012</v>
      </c>
      <c r="G31" s="23">
        <v>2</v>
      </c>
      <c r="H31" s="23">
        <v>27070</v>
      </c>
      <c r="I31" s="23">
        <v>34364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22423</v>
      </c>
      <c r="C33" s="32">
        <f t="shared" si="3"/>
        <v>5586</v>
      </c>
      <c r="D33" s="32">
        <f t="shared" si="3"/>
        <v>33935</v>
      </c>
      <c r="E33" s="33">
        <f t="shared" si="3"/>
        <v>61944</v>
      </c>
      <c r="F33" s="34">
        <f t="shared" si="3"/>
        <v>31752</v>
      </c>
      <c r="G33" s="31">
        <f t="shared" si="3"/>
        <v>27</v>
      </c>
      <c r="H33" s="31">
        <f t="shared" si="3"/>
        <v>93723</v>
      </c>
      <c r="I33" s="31">
        <f t="shared" si="3"/>
        <v>115732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89261</v>
      </c>
      <c r="C35" s="38">
        <f t="shared" si="4"/>
        <v>23697</v>
      </c>
      <c r="D35" s="38">
        <f t="shared" si="4"/>
        <v>165780</v>
      </c>
      <c r="E35" s="39">
        <f t="shared" si="4"/>
        <v>278738</v>
      </c>
      <c r="F35" s="40">
        <f t="shared" si="4"/>
        <v>128035</v>
      </c>
      <c r="G35" s="37">
        <f t="shared" si="4"/>
        <v>514</v>
      </c>
      <c r="H35" s="37">
        <f t="shared" si="4"/>
        <v>407287</v>
      </c>
      <c r="I35" s="37">
        <f t="shared" si="4"/>
        <v>502806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80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&amp;C502 EMERW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3427</v>
      </c>
      <c r="C8" s="24">
        <v>40</v>
      </c>
      <c r="D8" s="24">
        <v>146</v>
      </c>
      <c r="E8" s="25">
        <v>3613</v>
      </c>
      <c r="F8" s="26">
        <v>362</v>
      </c>
      <c r="G8" s="23">
        <v>0</v>
      </c>
      <c r="H8" s="23">
        <v>3975</v>
      </c>
      <c r="I8" s="23">
        <v>4794</v>
      </c>
      <c r="J8" s="27" t="s">
        <v>22</v>
      </c>
    </row>
    <row r="9" spans="1:10" ht="12.75">
      <c r="A9" s="22" t="s">
        <v>23</v>
      </c>
      <c r="B9" s="23">
        <v>3888</v>
      </c>
      <c r="C9" s="24">
        <v>41</v>
      </c>
      <c r="D9" s="24">
        <v>195</v>
      </c>
      <c r="E9" s="25">
        <v>4124</v>
      </c>
      <c r="F9" s="26">
        <v>443</v>
      </c>
      <c r="G9" s="23">
        <v>0</v>
      </c>
      <c r="H9" s="23">
        <v>4567</v>
      </c>
      <c r="I9" s="23">
        <v>5459</v>
      </c>
      <c r="J9" s="27" t="s">
        <v>24</v>
      </c>
    </row>
    <row r="10" spans="1:10" ht="12.75">
      <c r="A10" s="22" t="s">
        <v>25</v>
      </c>
      <c r="B10" s="23">
        <v>3846</v>
      </c>
      <c r="C10" s="24">
        <v>58</v>
      </c>
      <c r="D10" s="24">
        <v>111</v>
      </c>
      <c r="E10" s="25">
        <v>4015</v>
      </c>
      <c r="F10" s="26">
        <v>396</v>
      </c>
      <c r="G10" s="23">
        <v>0</v>
      </c>
      <c r="H10" s="23">
        <v>4411</v>
      </c>
      <c r="I10" s="23">
        <v>5332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11161</v>
      </c>
      <c r="C12" s="32">
        <f t="shared" si="0"/>
        <v>139</v>
      </c>
      <c r="D12" s="32">
        <f t="shared" si="0"/>
        <v>452</v>
      </c>
      <c r="E12" s="33">
        <f t="shared" si="0"/>
        <v>11752</v>
      </c>
      <c r="F12" s="34">
        <f t="shared" si="0"/>
        <v>1201</v>
      </c>
      <c r="G12" s="31">
        <f t="shared" si="0"/>
        <v>0</v>
      </c>
      <c r="H12" s="31">
        <f t="shared" si="0"/>
        <v>12953</v>
      </c>
      <c r="I12" s="31">
        <f t="shared" si="0"/>
        <v>15585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4316</v>
      </c>
      <c r="C15" s="24">
        <v>51</v>
      </c>
      <c r="D15" s="24">
        <v>160</v>
      </c>
      <c r="E15" s="25">
        <v>4527</v>
      </c>
      <c r="F15" s="26">
        <v>192</v>
      </c>
      <c r="G15" s="23">
        <v>1</v>
      </c>
      <c r="H15" s="23">
        <v>4720</v>
      </c>
      <c r="I15" s="23">
        <v>5439</v>
      </c>
      <c r="J15" s="27" t="s">
        <v>30</v>
      </c>
    </row>
    <row r="16" spans="1:10" ht="12.75">
      <c r="A16" s="22" t="s">
        <v>31</v>
      </c>
      <c r="B16" s="23">
        <v>4785</v>
      </c>
      <c r="C16" s="24">
        <v>93</v>
      </c>
      <c r="D16" s="24">
        <v>199</v>
      </c>
      <c r="E16" s="25">
        <v>5077</v>
      </c>
      <c r="F16" s="26">
        <v>253</v>
      </c>
      <c r="G16" s="23">
        <v>8</v>
      </c>
      <c r="H16" s="23">
        <v>5338</v>
      </c>
      <c r="I16" s="23">
        <v>6895</v>
      </c>
      <c r="J16" s="27" t="s">
        <v>32</v>
      </c>
    </row>
    <row r="17" spans="1:10" ht="12.75">
      <c r="A17" s="22" t="s">
        <v>33</v>
      </c>
      <c r="B17" s="23">
        <v>4458</v>
      </c>
      <c r="C17" s="24">
        <v>77</v>
      </c>
      <c r="D17" s="24">
        <v>149</v>
      </c>
      <c r="E17" s="25">
        <v>4684</v>
      </c>
      <c r="F17" s="26">
        <v>322</v>
      </c>
      <c r="G17" s="23">
        <v>28</v>
      </c>
      <c r="H17" s="23">
        <v>5034</v>
      </c>
      <c r="I17" s="23">
        <v>7480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13559</v>
      </c>
      <c r="C19" s="32">
        <f t="shared" si="1"/>
        <v>221</v>
      </c>
      <c r="D19" s="32">
        <f t="shared" si="1"/>
        <v>508</v>
      </c>
      <c r="E19" s="33">
        <f t="shared" si="1"/>
        <v>14288</v>
      </c>
      <c r="F19" s="34">
        <f t="shared" si="1"/>
        <v>767</v>
      </c>
      <c r="G19" s="31">
        <f t="shared" si="1"/>
        <v>37</v>
      </c>
      <c r="H19" s="31">
        <f t="shared" si="1"/>
        <v>15092</v>
      </c>
      <c r="I19" s="31">
        <f t="shared" si="1"/>
        <v>19814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5601</v>
      </c>
      <c r="C22" s="24">
        <v>150</v>
      </c>
      <c r="D22" s="24">
        <v>259</v>
      </c>
      <c r="E22" s="25">
        <v>6010</v>
      </c>
      <c r="F22" s="26">
        <v>187</v>
      </c>
      <c r="G22" s="23">
        <v>34</v>
      </c>
      <c r="H22" s="23">
        <v>6231</v>
      </c>
      <c r="I22" s="23">
        <v>8807</v>
      </c>
      <c r="J22" s="27" t="s">
        <v>38</v>
      </c>
    </row>
    <row r="23" spans="1:10" ht="12.75">
      <c r="A23" s="22" t="s">
        <v>39</v>
      </c>
      <c r="B23" s="23">
        <v>5710</v>
      </c>
      <c r="C23" s="24">
        <v>147</v>
      </c>
      <c r="D23" s="24">
        <v>327</v>
      </c>
      <c r="E23" s="25">
        <v>6184</v>
      </c>
      <c r="F23" s="26">
        <v>230</v>
      </c>
      <c r="G23" s="23">
        <v>57</v>
      </c>
      <c r="H23" s="23">
        <v>6471</v>
      </c>
      <c r="I23" s="23">
        <v>8476</v>
      </c>
      <c r="J23" s="27" t="s">
        <v>40</v>
      </c>
    </row>
    <row r="24" spans="1:10" ht="12.75">
      <c r="A24" s="22" t="s">
        <v>41</v>
      </c>
      <c r="B24" s="23">
        <v>4921</v>
      </c>
      <c r="C24" s="24">
        <v>124</v>
      </c>
      <c r="D24" s="24">
        <v>345</v>
      </c>
      <c r="E24" s="25">
        <v>5390</v>
      </c>
      <c r="F24" s="26">
        <v>276</v>
      </c>
      <c r="G24" s="23">
        <v>36</v>
      </c>
      <c r="H24" s="23">
        <v>5702</v>
      </c>
      <c r="I24" s="23">
        <v>7282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16232</v>
      </c>
      <c r="C26" s="32">
        <f t="shared" si="2"/>
        <v>421</v>
      </c>
      <c r="D26" s="32">
        <f t="shared" si="2"/>
        <v>931</v>
      </c>
      <c r="E26" s="33">
        <f t="shared" si="2"/>
        <v>17584</v>
      </c>
      <c r="F26" s="34">
        <f t="shared" si="2"/>
        <v>693</v>
      </c>
      <c r="G26" s="31">
        <f t="shared" si="2"/>
        <v>127</v>
      </c>
      <c r="H26" s="31">
        <f t="shared" si="2"/>
        <v>18404</v>
      </c>
      <c r="I26" s="31">
        <f t="shared" si="2"/>
        <v>24565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4490</v>
      </c>
      <c r="C29" s="24">
        <v>114</v>
      </c>
      <c r="D29" s="24">
        <v>190</v>
      </c>
      <c r="E29" s="25">
        <v>4794</v>
      </c>
      <c r="F29" s="26">
        <v>220</v>
      </c>
      <c r="G29" s="23">
        <v>20</v>
      </c>
      <c r="H29" s="23">
        <v>5034</v>
      </c>
      <c r="I29" s="23">
        <v>6076</v>
      </c>
      <c r="J29" s="27" t="s">
        <v>46</v>
      </c>
    </row>
    <row r="30" spans="1:10" ht="12.75">
      <c r="A30" s="22" t="s">
        <v>47</v>
      </c>
      <c r="B30" s="23">
        <v>3508</v>
      </c>
      <c r="C30" s="24">
        <v>53</v>
      </c>
      <c r="D30" s="24">
        <v>116</v>
      </c>
      <c r="E30" s="25">
        <v>3677</v>
      </c>
      <c r="F30" s="26">
        <v>214</v>
      </c>
      <c r="G30" s="23">
        <v>0</v>
      </c>
      <c r="H30" s="23">
        <v>3891</v>
      </c>
      <c r="I30" s="23">
        <v>4520</v>
      </c>
      <c r="J30" s="27" t="s">
        <v>48</v>
      </c>
    </row>
    <row r="31" spans="1:10" ht="12.75">
      <c r="A31" s="22" t="s">
        <v>49</v>
      </c>
      <c r="B31" s="23">
        <v>4095</v>
      </c>
      <c r="C31" s="24">
        <v>55</v>
      </c>
      <c r="D31" s="24">
        <v>126</v>
      </c>
      <c r="E31" s="25">
        <v>4276</v>
      </c>
      <c r="F31" s="26">
        <v>185</v>
      </c>
      <c r="G31" s="23">
        <v>0</v>
      </c>
      <c r="H31" s="23">
        <v>4461</v>
      </c>
      <c r="I31" s="23">
        <v>5216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12093</v>
      </c>
      <c r="C33" s="32">
        <f t="shared" si="3"/>
        <v>222</v>
      </c>
      <c r="D33" s="32">
        <f t="shared" si="3"/>
        <v>432</v>
      </c>
      <c r="E33" s="33">
        <f t="shared" si="3"/>
        <v>12747</v>
      </c>
      <c r="F33" s="34">
        <f t="shared" si="3"/>
        <v>619</v>
      </c>
      <c r="G33" s="31">
        <f t="shared" si="3"/>
        <v>20</v>
      </c>
      <c r="H33" s="31">
        <f t="shared" si="3"/>
        <v>13386</v>
      </c>
      <c r="I33" s="31">
        <f t="shared" si="3"/>
        <v>15812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53045</v>
      </c>
      <c r="C35" s="38">
        <f t="shared" si="4"/>
        <v>1003</v>
      </c>
      <c r="D35" s="38">
        <f t="shared" si="4"/>
        <v>2323</v>
      </c>
      <c r="E35" s="39">
        <f t="shared" si="4"/>
        <v>56371</v>
      </c>
      <c r="F35" s="40">
        <f t="shared" si="4"/>
        <v>3280</v>
      </c>
      <c r="G35" s="37">
        <f t="shared" si="4"/>
        <v>184</v>
      </c>
      <c r="H35" s="37">
        <f t="shared" si="4"/>
        <v>59835</v>
      </c>
      <c r="I35" s="37">
        <f t="shared" si="4"/>
        <v>75776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81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&amp;C505 SPRAG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1453</v>
      </c>
      <c r="C8" s="24">
        <v>157</v>
      </c>
      <c r="D8" s="24">
        <v>561</v>
      </c>
      <c r="E8" s="25">
        <v>2171</v>
      </c>
      <c r="F8" s="26">
        <v>782</v>
      </c>
      <c r="G8" s="23">
        <v>6</v>
      </c>
      <c r="H8" s="23">
        <v>2959</v>
      </c>
      <c r="I8" s="23">
        <v>4459</v>
      </c>
      <c r="J8" s="27" t="s">
        <v>22</v>
      </c>
    </row>
    <row r="9" spans="1:10" ht="12.75">
      <c r="A9" s="22" t="s">
        <v>23</v>
      </c>
      <c r="B9" s="23">
        <v>982</v>
      </c>
      <c r="C9" s="24">
        <v>172</v>
      </c>
      <c r="D9" s="24">
        <v>570</v>
      </c>
      <c r="E9" s="25">
        <v>1724</v>
      </c>
      <c r="F9" s="26">
        <v>519</v>
      </c>
      <c r="G9" s="23">
        <v>21</v>
      </c>
      <c r="H9" s="23">
        <v>2264</v>
      </c>
      <c r="I9" s="23">
        <v>3357</v>
      </c>
      <c r="J9" s="27" t="s">
        <v>24</v>
      </c>
    </row>
    <row r="10" spans="1:10" ht="12.75">
      <c r="A10" s="22" t="s">
        <v>25</v>
      </c>
      <c r="B10" s="23">
        <v>1368</v>
      </c>
      <c r="C10" s="24">
        <v>205</v>
      </c>
      <c r="D10" s="24">
        <v>772</v>
      </c>
      <c r="E10" s="25">
        <v>2345</v>
      </c>
      <c r="F10" s="26">
        <v>811</v>
      </c>
      <c r="G10" s="23">
        <v>4</v>
      </c>
      <c r="H10" s="23">
        <v>3160</v>
      </c>
      <c r="I10" s="23">
        <v>4780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3803</v>
      </c>
      <c r="C12" s="32">
        <f t="shared" si="0"/>
        <v>534</v>
      </c>
      <c r="D12" s="32">
        <f t="shared" si="0"/>
        <v>1903</v>
      </c>
      <c r="E12" s="33">
        <f t="shared" si="0"/>
        <v>6240</v>
      </c>
      <c r="F12" s="34">
        <f t="shared" si="0"/>
        <v>2112</v>
      </c>
      <c r="G12" s="31">
        <f t="shared" si="0"/>
        <v>31</v>
      </c>
      <c r="H12" s="31">
        <f t="shared" si="0"/>
        <v>8383</v>
      </c>
      <c r="I12" s="31">
        <f t="shared" si="0"/>
        <v>12596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2328</v>
      </c>
      <c r="C15" s="24">
        <v>231</v>
      </c>
      <c r="D15" s="24">
        <v>1741</v>
      </c>
      <c r="E15" s="25">
        <v>4300</v>
      </c>
      <c r="F15" s="26">
        <v>1217</v>
      </c>
      <c r="G15" s="23">
        <v>3</v>
      </c>
      <c r="H15" s="23">
        <v>5520</v>
      </c>
      <c r="I15" s="23">
        <v>7582</v>
      </c>
      <c r="J15" s="27" t="s">
        <v>30</v>
      </c>
    </row>
    <row r="16" spans="1:10" ht="12.75">
      <c r="A16" s="22" t="s">
        <v>31</v>
      </c>
      <c r="B16" s="23">
        <v>2712</v>
      </c>
      <c r="C16" s="24">
        <v>227</v>
      </c>
      <c r="D16" s="24">
        <v>1412</v>
      </c>
      <c r="E16" s="25">
        <v>4351</v>
      </c>
      <c r="F16" s="26">
        <v>1287</v>
      </c>
      <c r="G16" s="23">
        <v>10</v>
      </c>
      <c r="H16" s="23">
        <v>5648</v>
      </c>
      <c r="I16" s="23">
        <v>7963</v>
      </c>
      <c r="J16" s="27" t="s">
        <v>32</v>
      </c>
    </row>
    <row r="17" spans="1:10" ht="12.75">
      <c r="A17" s="22" t="s">
        <v>33</v>
      </c>
      <c r="B17" s="23">
        <v>2816</v>
      </c>
      <c r="C17" s="24">
        <v>318</v>
      </c>
      <c r="D17" s="24">
        <v>1103</v>
      </c>
      <c r="E17" s="25">
        <v>4237</v>
      </c>
      <c r="F17" s="26">
        <v>1400</v>
      </c>
      <c r="G17" s="23">
        <v>14</v>
      </c>
      <c r="H17" s="23">
        <v>5651</v>
      </c>
      <c r="I17" s="23">
        <v>8488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7856</v>
      </c>
      <c r="C19" s="32">
        <f t="shared" si="1"/>
        <v>776</v>
      </c>
      <c r="D19" s="32">
        <f t="shared" si="1"/>
        <v>4256</v>
      </c>
      <c r="E19" s="33">
        <f t="shared" si="1"/>
        <v>12888</v>
      </c>
      <c r="F19" s="34">
        <f t="shared" si="1"/>
        <v>3904</v>
      </c>
      <c r="G19" s="31">
        <f t="shared" si="1"/>
        <v>27</v>
      </c>
      <c r="H19" s="31">
        <f t="shared" si="1"/>
        <v>16819</v>
      </c>
      <c r="I19" s="31">
        <f t="shared" si="1"/>
        <v>24033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6067</v>
      </c>
      <c r="C22" s="24">
        <v>359</v>
      </c>
      <c r="D22" s="24">
        <v>1889</v>
      </c>
      <c r="E22" s="25">
        <v>8315</v>
      </c>
      <c r="F22" s="26">
        <v>2218</v>
      </c>
      <c r="G22" s="23">
        <v>129</v>
      </c>
      <c r="H22" s="23">
        <v>10662</v>
      </c>
      <c r="I22" s="23">
        <v>15418</v>
      </c>
      <c r="J22" s="27" t="s">
        <v>38</v>
      </c>
    </row>
    <row r="23" spans="1:10" ht="12.75">
      <c r="A23" s="22" t="s">
        <v>39</v>
      </c>
      <c r="B23" s="23">
        <v>6669</v>
      </c>
      <c r="C23" s="24">
        <v>592</v>
      </c>
      <c r="D23" s="24">
        <v>2815</v>
      </c>
      <c r="E23" s="25">
        <v>10076</v>
      </c>
      <c r="F23" s="26">
        <v>2352</v>
      </c>
      <c r="G23" s="23">
        <v>264</v>
      </c>
      <c r="H23" s="23">
        <v>12692</v>
      </c>
      <c r="I23" s="23">
        <v>17388</v>
      </c>
      <c r="J23" s="27" t="s">
        <v>40</v>
      </c>
    </row>
    <row r="24" spans="1:10" ht="12.75">
      <c r="A24" s="22" t="s">
        <v>41</v>
      </c>
      <c r="B24" s="23">
        <v>3749</v>
      </c>
      <c r="C24" s="24">
        <v>299</v>
      </c>
      <c r="D24" s="24">
        <v>1516</v>
      </c>
      <c r="E24" s="25">
        <v>5564</v>
      </c>
      <c r="F24" s="26">
        <v>1563</v>
      </c>
      <c r="G24" s="23">
        <v>86</v>
      </c>
      <c r="H24" s="23">
        <v>7213</v>
      </c>
      <c r="I24" s="23">
        <v>10520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16485</v>
      </c>
      <c r="C26" s="32">
        <f t="shared" si="2"/>
        <v>1250</v>
      </c>
      <c r="D26" s="32">
        <f t="shared" si="2"/>
        <v>6220</v>
      </c>
      <c r="E26" s="33">
        <f t="shared" si="2"/>
        <v>23955</v>
      </c>
      <c r="F26" s="34">
        <f t="shared" si="2"/>
        <v>6133</v>
      </c>
      <c r="G26" s="31">
        <f t="shared" si="2"/>
        <v>479</v>
      </c>
      <c r="H26" s="31">
        <f t="shared" si="2"/>
        <v>30567</v>
      </c>
      <c r="I26" s="31">
        <f t="shared" si="2"/>
        <v>43326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2261</v>
      </c>
      <c r="C29" s="24">
        <v>243</v>
      </c>
      <c r="D29" s="24">
        <v>1118</v>
      </c>
      <c r="E29" s="25">
        <v>3622</v>
      </c>
      <c r="F29" s="26">
        <v>1098</v>
      </c>
      <c r="G29" s="23">
        <v>2</v>
      </c>
      <c r="H29" s="23">
        <v>4722</v>
      </c>
      <c r="I29" s="23">
        <v>7581</v>
      </c>
      <c r="J29" s="27" t="s">
        <v>46</v>
      </c>
    </row>
    <row r="30" spans="1:10" ht="12.75">
      <c r="A30" s="22" t="s">
        <v>47</v>
      </c>
      <c r="B30" s="23">
        <v>1800</v>
      </c>
      <c r="C30" s="24">
        <v>188</v>
      </c>
      <c r="D30" s="24">
        <v>1138</v>
      </c>
      <c r="E30" s="25">
        <v>3126</v>
      </c>
      <c r="F30" s="26">
        <v>950</v>
      </c>
      <c r="G30" s="23">
        <v>0</v>
      </c>
      <c r="H30" s="23">
        <v>4076</v>
      </c>
      <c r="I30" s="23">
        <v>5806</v>
      </c>
      <c r="J30" s="27" t="s">
        <v>48</v>
      </c>
    </row>
    <row r="31" spans="1:10" ht="12.75">
      <c r="A31" s="22" t="s">
        <v>49</v>
      </c>
      <c r="B31" s="23">
        <v>2676</v>
      </c>
      <c r="C31" s="24">
        <v>230</v>
      </c>
      <c r="D31" s="24">
        <v>916</v>
      </c>
      <c r="E31" s="25">
        <v>3822</v>
      </c>
      <c r="F31" s="26">
        <v>1197</v>
      </c>
      <c r="G31" s="23">
        <v>0</v>
      </c>
      <c r="H31" s="23">
        <v>5019</v>
      </c>
      <c r="I31" s="23">
        <v>7361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6737</v>
      </c>
      <c r="C33" s="32">
        <f t="shared" si="3"/>
        <v>661</v>
      </c>
      <c r="D33" s="32">
        <f t="shared" si="3"/>
        <v>3172</v>
      </c>
      <c r="E33" s="33">
        <f t="shared" si="3"/>
        <v>10570</v>
      </c>
      <c r="F33" s="34">
        <f t="shared" si="3"/>
        <v>3245</v>
      </c>
      <c r="G33" s="31">
        <f t="shared" si="3"/>
        <v>2</v>
      </c>
      <c r="H33" s="31">
        <f t="shared" si="3"/>
        <v>13817</v>
      </c>
      <c r="I33" s="31">
        <f t="shared" si="3"/>
        <v>20748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34881</v>
      </c>
      <c r="C35" s="38">
        <f t="shared" si="4"/>
        <v>3221</v>
      </c>
      <c r="D35" s="38">
        <f t="shared" si="4"/>
        <v>15551</v>
      </c>
      <c r="E35" s="39">
        <f t="shared" si="4"/>
        <v>53653</v>
      </c>
      <c r="F35" s="40">
        <f t="shared" si="4"/>
        <v>15394</v>
      </c>
      <c r="G35" s="37">
        <f t="shared" si="4"/>
        <v>539</v>
      </c>
      <c r="H35" s="37">
        <f t="shared" si="4"/>
        <v>69586</v>
      </c>
      <c r="I35" s="37">
        <f t="shared" si="4"/>
        <v>100703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82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&amp;C507 BOISN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1883</v>
      </c>
      <c r="C8" s="24">
        <v>368</v>
      </c>
      <c r="D8" s="24">
        <v>1788</v>
      </c>
      <c r="E8" s="25">
        <v>4039</v>
      </c>
      <c r="F8" s="26">
        <v>3454</v>
      </c>
      <c r="G8" s="23">
        <v>3</v>
      </c>
      <c r="H8" s="23">
        <v>7496</v>
      </c>
      <c r="I8" s="23">
        <v>10754</v>
      </c>
      <c r="J8" s="27" t="s">
        <v>22</v>
      </c>
    </row>
    <row r="9" spans="1:10" ht="12.75">
      <c r="A9" s="22" t="s">
        <v>23</v>
      </c>
      <c r="B9" s="23">
        <v>1696</v>
      </c>
      <c r="C9" s="24">
        <v>308</v>
      </c>
      <c r="D9" s="24">
        <v>1914</v>
      </c>
      <c r="E9" s="25">
        <v>3918</v>
      </c>
      <c r="F9" s="26">
        <v>2956</v>
      </c>
      <c r="G9" s="23">
        <v>0</v>
      </c>
      <c r="H9" s="23">
        <v>6874</v>
      </c>
      <c r="I9" s="23">
        <v>9760</v>
      </c>
      <c r="J9" s="27" t="s">
        <v>24</v>
      </c>
    </row>
    <row r="10" spans="1:10" ht="12.75">
      <c r="A10" s="22" t="s">
        <v>25</v>
      </c>
      <c r="B10" s="23">
        <v>2159</v>
      </c>
      <c r="C10" s="24">
        <v>326</v>
      </c>
      <c r="D10" s="24">
        <v>1894</v>
      </c>
      <c r="E10" s="25">
        <v>4379</v>
      </c>
      <c r="F10" s="26">
        <v>5645</v>
      </c>
      <c r="G10" s="23">
        <v>1</v>
      </c>
      <c r="H10" s="23">
        <v>10025</v>
      </c>
      <c r="I10" s="23">
        <v>14941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5738</v>
      </c>
      <c r="C12" s="32">
        <f t="shared" si="0"/>
        <v>1002</v>
      </c>
      <c r="D12" s="32">
        <f t="shared" si="0"/>
        <v>5596</v>
      </c>
      <c r="E12" s="33">
        <f t="shared" si="0"/>
        <v>12336</v>
      </c>
      <c r="F12" s="34">
        <f t="shared" si="0"/>
        <v>12055</v>
      </c>
      <c r="G12" s="31">
        <f t="shared" si="0"/>
        <v>4</v>
      </c>
      <c r="H12" s="31">
        <f t="shared" si="0"/>
        <v>24395</v>
      </c>
      <c r="I12" s="31">
        <f t="shared" si="0"/>
        <v>35455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2522</v>
      </c>
      <c r="C15" s="24">
        <v>485</v>
      </c>
      <c r="D15" s="24">
        <v>3441</v>
      </c>
      <c r="E15" s="25">
        <v>6448</v>
      </c>
      <c r="F15" s="26">
        <v>5811</v>
      </c>
      <c r="G15" s="23">
        <v>1</v>
      </c>
      <c r="H15" s="23">
        <v>12260</v>
      </c>
      <c r="I15" s="23">
        <v>17264</v>
      </c>
      <c r="J15" s="27" t="s">
        <v>30</v>
      </c>
    </row>
    <row r="16" spans="1:10" ht="12.75">
      <c r="A16" s="22" t="s">
        <v>31</v>
      </c>
      <c r="B16" s="23">
        <v>3106</v>
      </c>
      <c r="C16" s="24">
        <v>587</v>
      </c>
      <c r="D16" s="24">
        <v>3748</v>
      </c>
      <c r="E16" s="25">
        <v>7441</v>
      </c>
      <c r="F16" s="26">
        <v>6445</v>
      </c>
      <c r="G16" s="23">
        <v>12</v>
      </c>
      <c r="H16" s="23">
        <v>13898</v>
      </c>
      <c r="I16" s="23">
        <v>20356</v>
      </c>
      <c r="J16" s="27" t="s">
        <v>32</v>
      </c>
    </row>
    <row r="17" spans="1:10" ht="12.75">
      <c r="A17" s="22" t="s">
        <v>33</v>
      </c>
      <c r="B17" s="23">
        <v>2666</v>
      </c>
      <c r="C17" s="24">
        <v>380</v>
      </c>
      <c r="D17" s="24">
        <v>1998</v>
      </c>
      <c r="E17" s="25">
        <v>5044</v>
      </c>
      <c r="F17" s="26">
        <v>4768</v>
      </c>
      <c r="G17" s="23">
        <v>45</v>
      </c>
      <c r="H17" s="23">
        <v>9857</v>
      </c>
      <c r="I17" s="23">
        <v>15348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8294</v>
      </c>
      <c r="C19" s="32">
        <f t="shared" si="1"/>
        <v>1452</v>
      </c>
      <c r="D19" s="32">
        <f t="shared" si="1"/>
        <v>9187</v>
      </c>
      <c r="E19" s="33">
        <f t="shared" si="1"/>
        <v>18933</v>
      </c>
      <c r="F19" s="34">
        <f t="shared" si="1"/>
        <v>17024</v>
      </c>
      <c r="G19" s="31">
        <f t="shared" si="1"/>
        <v>58</v>
      </c>
      <c r="H19" s="31">
        <f t="shared" si="1"/>
        <v>36015</v>
      </c>
      <c r="I19" s="31">
        <f t="shared" si="1"/>
        <v>52968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2263</v>
      </c>
      <c r="C22" s="24">
        <v>381</v>
      </c>
      <c r="D22" s="24">
        <v>2146</v>
      </c>
      <c r="E22" s="25">
        <v>4790</v>
      </c>
      <c r="F22" s="26">
        <v>2546</v>
      </c>
      <c r="G22" s="23">
        <v>21</v>
      </c>
      <c r="H22" s="23">
        <v>7357</v>
      </c>
      <c r="I22" s="23">
        <v>11007</v>
      </c>
      <c r="J22" s="27" t="s">
        <v>38</v>
      </c>
    </row>
    <row r="23" spans="1:10" ht="12.75">
      <c r="A23" s="22" t="s">
        <v>39</v>
      </c>
      <c r="B23" s="23">
        <v>2870</v>
      </c>
      <c r="C23" s="24">
        <v>560</v>
      </c>
      <c r="D23" s="24">
        <v>3689</v>
      </c>
      <c r="E23" s="25">
        <v>7119</v>
      </c>
      <c r="F23" s="26">
        <v>4142</v>
      </c>
      <c r="G23" s="23">
        <v>31</v>
      </c>
      <c r="H23" s="23">
        <v>11292</v>
      </c>
      <c r="I23" s="23">
        <v>15963</v>
      </c>
      <c r="J23" s="27" t="s">
        <v>40</v>
      </c>
    </row>
    <row r="24" spans="1:10" ht="12.75">
      <c r="A24" s="22" t="s">
        <v>41</v>
      </c>
      <c r="B24" s="23">
        <v>2543</v>
      </c>
      <c r="C24" s="24">
        <v>502</v>
      </c>
      <c r="D24" s="24">
        <v>2654</v>
      </c>
      <c r="E24" s="25">
        <v>5699</v>
      </c>
      <c r="F24" s="26">
        <v>4866</v>
      </c>
      <c r="G24" s="23">
        <v>26</v>
      </c>
      <c r="H24" s="23">
        <v>10591</v>
      </c>
      <c r="I24" s="23">
        <v>15602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7676</v>
      </c>
      <c r="C26" s="32">
        <f t="shared" si="2"/>
        <v>1443</v>
      </c>
      <c r="D26" s="32">
        <f t="shared" si="2"/>
        <v>8489</v>
      </c>
      <c r="E26" s="33">
        <f t="shared" si="2"/>
        <v>17608</v>
      </c>
      <c r="F26" s="34">
        <f t="shared" si="2"/>
        <v>11554</v>
      </c>
      <c r="G26" s="31">
        <f t="shared" si="2"/>
        <v>78</v>
      </c>
      <c r="H26" s="31">
        <f t="shared" si="2"/>
        <v>29240</v>
      </c>
      <c r="I26" s="31">
        <f t="shared" si="2"/>
        <v>42572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2558</v>
      </c>
      <c r="C29" s="24">
        <v>417</v>
      </c>
      <c r="D29" s="24">
        <v>3028</v>
      </c>
      <c r="E29" s="25">
        <v>6003</v>
      </c>
      <c r="F29" s="26">
        <v>5678</v>
      </c>
      <c r="G29" s="23">
        <v>9</v>
      </c>
      <c r="H29" s="23">
        <v>11690</v>
      </c>
      <c r="I29" s="23">
        <v>17182</v>
      </c>
      <c r="J29" s="27" t="s">
        <v>46</v>
      </c>
    </row>
    <row r="30" spans="1:10" ht="12.75">
      <c r="A30" s="22" t="s">
        <v>47</v>
      </c>
      <c r="B30" s="23">
        <v>2386</v>
      </c>
      <c r="C30" s="24">
        <v>380</v>
      </c>
      <c r="D30" s="24">
        <v>2546</v>
      </c>
      <c r="E30" s="25">
        <v>5312</v>
      </c>
      <c r="F30" s="26">
        <v>5711</v>
      </c>
      <c r="G30" s="23">
        <v>0</v>
      </c>
      <c r="H30" s="23">
        <v>11023</v>
      </c>
      <c r="I30" s="23">
        <v>15874</v>
      </c>
      <c r="J30" s="27" t="s">
        <v>48</v>
      </c>
    </row>
    <row r="31" spans="1:10" ht="12.75">
      <c r="A31" s="22" t="s">
        <v>49</v>
      </c>
      <c r="B31" s="23">
        <v>2340</v>
      </c>
      <c r="C31" s="24">
        <v>374</v>
      </c>
      <c r="D31" s="24">
        <v>1828</v>
      </c>
      <c r="E31" s="25">
        <v>4542</v>
      </c>
      <c r="F31" s="26">
        <v>5477</v>
      </c>
      <c r="G31" s="23">
        <v>0</v>
      </c>
      <c r="H31" s="23">
        <v>10019</v>
      </c>
      <c r="I31" s="23">
        <v>14976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7284</v>
      </c>
      <c r="C33" s="32">
        <f t="shared" si="3"/>
        <v>1171</v>
      </c>
      <c r="D33" s="32">
        <f t="shared" si="3"/>
        <v>7402</v>
      </c>
      <c r="E33" s="33">
        <f t="shared" si="3"/>
        <v>15857</v>
      </c>
      <c r="F33" s="34">
        <f t="shared" si="3"/>
        <v>16866</v>
      </c>
      <c r="G33" s="31">
        <f t="shared" si="3"/>
        <v>9</v>
      </c>
      <c r="H33" s="31">
        <f t="shared" si="3"/>
        <v>32732</v>
      </c>
      <c r="I33" s="31">
        <f t="shared" si="3"/>
        <v>48032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28992</v>
      </c>
      <c r="C35" s="38">
        <f t="shared" si="4"/>
        <v>5068</v>
      </c>
      <c r="D35" s="38">
        <f t="shared" si="4"/>
        <v>30674</v>
      </c>
      <c r="E35" s="39">
        <f t="shared" si="4"/>
        <v>64734</v>
      </c>
      <c r="F35" s="40">
        <f t="shared" si="4"/>
        <v>57499</v>
      </c>
      <c r="G35" s="37">
        <f t="shared" si="4"/>
        <v>149</v>
      </c>
      <c r="H35" s="37">
        <f t="shared" si="4"/>
        <v>122382</v>
      </c>
      <c r="I35" s="37">
        <f t="shared" si="4"/>
        <v>179027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83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&amp;C602 N PTL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25135</v>
      </c>
      <c r="C8" s="24">
        <v>66</v>
      </c>
      <c r="D8" s="24">
        <v>63</v>
      </c>
      <c r="E8" s="25">
        <v>25264</v>
      </c>
      <c r="F8" s="26">
        <v>577</v>
      </c>
      <c r="G8" s="23">
        <v>0</v>
      </c>
      <c r="H8" s="23">
        <v>25841</v>
      </c>
      <c r="I8" s="23">
        <v>37965</v>
      </c>
      <c r="J8" s="27" t="s">
        <v>22</v>
      </c>
    </row>
    <row r="9" spans="1:10" ht="12.75">
      <c r="A9" s="22" t="s">
        <v>23</v>
      </c>
      <c r="B9" s="23">
        <v>22599</v>
      </c>
      <c r="C9" s="24">
        <v>73</v>
      </c>
      <c r="D9" s="24">
        <v>63</v>
      </c>
      <c r="E9" s="25">
        <v>22735</v>
      </c>
      <c r="F9" s="26">
        <v>473</v>
      </c>
      <c r="G9" s="23">
        <v>39</v>
      </c>
      <c r="H9" s="23">
        <v>23247</v>
      </c>
      <c r="I9" s="23">
        <v>34071</v>
      </c>
      <c r="J9" s="27" t="s">
        <v>24</v>
      </c>
    </row>
    <row r="10" spans="1:10" ht="12.75">
      <c r="A10" s="22" t="s">
        <v>25</v>
      </c>
      <c r="B10" s="23">
        <v>27101</v>
      </c>
      <c r="C10" s="24">
        <v>77</v>
      </c>
      <c r="D10" s="24">
        <v>71</v>
      </c>
      <c r="E10" s="25">
        <v>27249</v>
      </c>
      <c r="F10" s="26">
        <v>505</v>
      </c>
      <c r="G10" s="23">
        <v>0</v>
      </c>
      <c r="H10" s="23">
        <v>27754</v>
      </c>
      <c r="I10" s="23">
        <v>39948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74835</v>
      </c>
      <c r="C12" s="32">
        <f t="shared" si="0"/>
        <v>216</v>
      </c>
      <c r="D12" s="32">
        <f t="shared" si="0"/>
        <v>197</v>
      </c>
      <c r="E12" s="33">
        <f t="shared" si="0"/>
        <v>75248</v>
      </c>
      <c r="F12" s="34">
        <f t="shared" si="0"/>
        <v>1555</v>
      </c>
      <c r="G12" s="31">
        <f t="shared" si="0"/>
        <v>39</v>
      </c>
      <c r="H12" s="31">
        <f t="shared" si="0"/>
        <v>76842</v>
      </c>
      <c r="I12" s="31">
        <f t="shared" si="0"/>
        <v>111984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29309</v>
      </c>
      <c r="C15" s="24">
        <v>70</v>
      </c>
      <c r="D15" s="24">
        <v>78</v>
      </c>
      <c r="E15" s="25">
        <v>29457</v>
      </c>
      <c r="F15" s="26">
        <v>493</v>
      </c>
      <c r="G15" s="23">
        <v>12</v>
      </c>
      <c r="H15" s="23">
        <v>29962</v>
      </c>
      <c r="I15" s="23">
        <v>42461</v>
      </c>
      <c r="J15" s="27" t="s">
        <v>30</v>
      </c>
    </row>
    <row r="16" spans="1:10" ht="12.75">
      <c r="A16" s="22" t="s">
        <v>31</v>
      </c>
      <c r="B16" s="23">
        <v>31304</v>
      </c>
      <c r="C16" s="24">
        <v>102</v>
      </c>
      <c r="D16" s="24">
        <v>120</v>
      </c>
      <c r="E16" s="25">
        <v>31526</v>
      </c>
      <c r="F16" s="26">
        <v>499</v>
      </c>
      <c r="G16" s="23">
        <v>67</v>
      </c>
      <c r="H16" s="23">
        <v>32092</v>
      </c>
      <c r="I16" s="23">
        <v>45131</v>
      </c>
      <c r="J16" s="27" t="s">
        <v>32</v>
      </c>
    </row>
    <row r="17" spans="1:10" ht="12.75">
      <c r="A17" s="22" t="s">
        <v>33</v>
      </c>
      <c r="B17" s="23">
        <v>30950</v>
      </c>
      <c r="C17" s="24">
        <v>171</v>
      </c>
      <c r="D17" s="24">
        <v>132</v>
      </c>
      <c r="E17" s="25">
        <v>31253</v>
      </c>
      <c r="F17" s="26">
        <v>431</v>
      </c>
      <c r="G17" s="23">
        <v>98</v>
      </c>
      <c r="H17" s="23">
        <v>31782</v>
      </c>
      <c r="I17" s="23">
        <v>44938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91563</v>
      </c>
      <c r="C19" s="32">
        <f t="shared" si="1"/>
        <v>343</v>
      </c>
      <c r="D19" s="32">
        <f t="shared" si="1"/>
        <v>330</v>
      </c>
      <c r="E19" s="33">
        <f t="shared" si="1"/>
        <v>92236</v>
      </c>
      <c r="F19" s="34">
        <f t="shared" si="1"/>
        <v>1423</v>
      </c>
      <c r="G19" s="31">
        <f t="shared" si="1"/>
        <v>177</v>
      </c>
      <c r="H19" s="31">
        <f t="shared" si="1"/>
        <v>93836</v>
      </c>
      <c r="I19" s="31">
        <f t="shared" si="1"/>
        <v>132530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31925</v>
      </c>
      <c r="C22" s="24">
        <v>212</v>
      </c>
      <c r="D22" s="24">
        <v>206</v>
      </c>
      <c r="E22" s="25">
        <v>32343</v>
      </c>
      <c r="F22" s="26">
        <v>474</v>
      </c>
      <c r="G22" s="23">
        <v>112</v>
      </c>
      <c r="H22" s="23">
        <v>32929</v>
      </c>
      <c r="I22" s="23">
        <v>47373</v>
      </c>
      <c r="J22" s="27" t="s">
        <v>38</v>
      </c>
    </row>
    <row r="23" spans="1:10" ht="12.75">
      <c r="A23" s="22" t="s">
        <v>39</v>
      </c>
      <c r="B23" s="23">
        <v>32528</v>
      </c>
      <c r="C23" s="24">
        <v>185</v>
      </c>
      <c r="D23" s="24">
        <v>223</v>
      </c>
      <c r="E23" s="25">
        <v>32936</v>
      </c>
      <c r="F23" s="26">
        <v>545</v>
      </c>
      <c r="G23" s="23">
        <v>120</v>
      </c>
      <c r="H23" s="23">
        <v>33601</v>
      </c>
      <c r="I23" s="23">
        <v>47717</v>
      </c>
      <c r="J23" s="27" t="s">
        <v>40</v>
      </c>
    </row>
    <row r="24" spans="1:10" ht="12.75">
      <c r="A24" s="22" t="s">
        <v>41</v>
      </c>
      <c r="B24" s="23">
        <v>30818</v>
      </c>
      <c r="C24" s="24">
        <v>142</v>
      </c>
      <c r="D24" s="24">
        <v>153</v>
      </c>
      <c r="E24" s="25">
        <v>31113</v>
      </c>
      <c r="F24" s="26">
        <v>572</v>
      </c>
      <c r="G24" s="23">
        <v>64</v>
      </c>
      <c r="H24" s="23">
        <v>31749</v>
      </c>
      <c r="I24" s="23">
        <v>44715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95271</v>
      </c>
      <c r="C26" s="32">
        <f t="shared" si="2"/>
        <v>539</v>
      </c>
      <c r="D26" s="32">
        <f t="shared" si="2"/>
        <v>582</v>
      </c>
      <c r="E26" s="33">
        <f t="shared" si="2"/>
        <v>96392</v>
      </c>
      <c r="F26" s="34">
        <f t="shared" si="2"/>
        <v>1591</v>
      </c>
      <c r="G26" s="31">
        <f t="shared" si="2"/>
        <v>296</v>
      </c>
      <c r="H26" s="31">
        <f t="shared" si="2"/>
        <v>98279</v>
      </c>
      <c r="I26" s="31">
        <f t="shared" si="2"/>
        <v>139805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31159</v>
      </c>
      <c r="C29" s="24">
        <v>109</v>
      </c>
      <c r="D29" s="24">
        <v>114</v>
      </c>
      <c r="E29" s="25">
        <v>31382</v>
      </c>
      <c r="F29" s="26">
        <v>597</v>
      </c>
      <c r="G29" s="23">
        <v>33</v>
      </c>
      <c r="H29" s="23">
        <v>32012</v>
      </c>
      <c r="I29" s="23">
        <v>44706</v>
      </c>
      <c r="J29" s="27" t="s">
        <v>46</v>
      </c>
    </row>
    <row r="30" spans="1:10" ht="12.75">
      <c r="A30" s="22" t="s">
        <v>47</v>
      </c>
      <c r="B30" s="23">
        <v>30339</v>
      </c>
      <c r="C30" s="24">
        <v>85</v>
      </c>
      <c r="D30" s="24">
        <v>91</v>
      </c>
      <c r="E30" s="25">
        <v>30515</v>
      </c>
      <c r="F30" s="26">
        <v>457</v>
      </c>
      <c r="G30" s="23">
        <v>5</v>
      </c>
      <c r="H30" s="23">
        <v>30977</v>
      </c>
      <c r="I30" s="23">
        <v>43273</v>
      </c>
      <c r="J30" s="27" t="s">
        <v>48</v>
      </c>
    </row>
    <row r="31" spans="1:10" ht="12.75">
      <c r="A31" s="22" t="s">
        <v>49</v>
      </c>
      <c r="B31" s="23">
        <v>29160</v>
      </c>
      <c r="C31" s="24">
        <v>66</v>
      </c>
      <c r="D31" s="24">
        <v>66</v>
      </c>
      <c r="E31" s="25">
        <v>29292</v>
      </c>
      <c r="F31" s="26">
        <v>452</v>
      </c>
      <c r="G31" s="23">
        <v>2</v>
      </c>
      <c r="H31" s="23">
        <v>29746</v>
      </c>
      <c r="I31" s="23">
        <v>41683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90658</v>
      </c>
      <c r="C33" s="32">
        <f t="shared" si="3"/>
        <v>260</v>
      </c>
      <c r="D33" s="32">
        <f t="shared" si="3"/>
        <v>271</v>
      </c>
      <c r="E33" s="33">
        <f t="shared" si="3"/>
        <v>91189</v>
      </c>
      <c r="F33" s="34">
        <f t="shared" si="3"/>
        <v>1506</v>
      </c>
      <c r="G33" s="31">
        <f t="shared" si="3"/>
        <v>40</v>
      </c>
      <c r="H33" s="31">
        <f t="shared" si="3"/>
        <v>92735</v>
      </c>
      <c r="I33" s="31">
        <f t="shared" si="3"/>
        <v>129662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352327</v>
      </c>
      <c r="C35" s="38">
        <f t="shared" si="4"/>
        <v>1358</v>
      </c>
      <c r="D35" s="38">
        <f t="shared" si="4"/>
        <v>1380</v>
      </c>
      <c r="E35" s="39">
        <f t="shared" si="4"/>
        <v>355065</v>
      </c>
      <c r="F35" s="40">
        <f t="shared" si="4"/>
        <v>6075</v>
      </c>
      <c r="G35" s="37">
        <f t="shared" si="4"/>
        <v>552</v>
      </c>
      <c r="H35" s="37">
        <f t="shared" si="4"/>
        <v>361692</v>
      </c>
      <c r="I35" s="37">
        <f t="shared" si="4"/>
        <v>513981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57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&amp;C213 EDMDN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2724</v>
      </c>
      <c r="C8" s="24">
        <v>345</v>
      </c>
      <c r="D8" s="24">
        <v>5950</v>
      </c>
      <c r="E8" s="25">
        <v>9019</v>
      </c>
      <c r="F8" s="26">
        <v>6790</v>
      </c>
      <c r="G8" s="23">
        <v>2</v>
      </c>
      <c r="H8" s="23">
        <v>15811</v>
      </c>
      <c r="I8" s="23">
        <v>21915</v>
      </c>
      <c r="J8" s="27" t="s">
        <v>22</v>
      </c>
    </row>
    <row r="9" spans="1:10" ht="12.75">
      <c r="A9" s="22" t="s">
        <v>23</v>
      </c>
      <c r="B9" s="23">
        <v>2845</v>
      </c>
      <c r="C9" s="24">
        <v>346</v>
      </c>
      <c r="D9" s="24">
        <v>7221</v>
      </c>
      <c r="E9" s="25">
        <v>10412</v>
      </c>
      <c r="F9" s="26">
        <v>6726</v>
      </c>
      <c r="G9" s="23">
        <v>0</v>
      </c>
      <c r="H9" s="23">
        <v>17138</v>
      </c>
      <c r="I9" s="23">
        <v>22863</v>
      </c>
      <c r="J9" s="27" t="s">
        <v>24</v>
      </c>
    </row>
    <row r="10" spans="1:10" ht="12.75">
      <c r="A10" s="22" t="s">
        <v>25</v>
      </c>
      <c r="B10" s="23">
        <v>3356</v>
      </c>
      <c r="C10" s="24">
        <v>374</v>
      </c>
      <c r="D10" s="24">
        <v>12947</v>
      </c>
      <c r="E10" s="25">
        <v>16677</v>
      </c>
      <c r="F10" s="26">
        <v>8132</v>
      </c>
      <c r="G10" s="23">
        <v>2</v>
      </c>
      <c r="H10" s="23">
        <v>24811</v>
      </c>
      <c r="I10" s="23">
        <v>32555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8925</v>
      </c>
      <c r="C12" s="32">
        <f t="shared" si="0"/>
        <v>1065</v>
      </c>
      <c r="D12" s="32">
        <f t="shared" si="0"/>
        <v>26118</v>
      </c>
      <c r="E12" s="33">
        <f t="shared" si="0"/>
        <v>36108</v>
      </c>
      <c r="F12" s="34">
        <f t="shared" si="0"/>
        <v>21648</v>
      </c>
      <c r="G12" s="31">
        <f t="shared" si="0"/>
        <v>4</v>
      </c>
      <c r="H12" s="31">
        <f t="shared" si="0"/>
        <v>57760</v>
      </c>
      <c r="I12" s="31">
        <f t="shared" si="0"/>
        <v>77333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4250</v>
      </c>
      <c r="C15" s="24">
        <v>510</v>
      </c>
      <c r="D15" s="24">
        <v>22394</v>
      </c>
      <c r="E15" s="25">
        <v>27154</v>
      </c>
      <c r="F15" s="26">
        <v>8502</v>
      </c>
      <c r="G15" s="23">
        <v>4</v>
      </c>
      <c r="H15" s="23">
        <v>35660</v>
      </c>
      <c r="I15" s="23">
        <v>43932</v>
      </c>
      <c r="J15" s="27" t="s">
        <v>30</v>
      </c>
    </row>
    <row r="16" spans="1:10" ht="12.75">
      <c r="A16" s="22" t="s">
        <v>31</v>
      </c>
      <c r="B16" s="23">
        <v>4180</v>
      </c>
      <c r="C16" s="24">
        <v>577</v>
      </c>
      <c r="D16" s="24">
        <v>11598</v>
      </c>
      <c r="E16" s="25">
        <v>16355</v>
      </c>
      <c r="F16" s="26">
        <v>8953</v>
      </c>
      <c r="G16" s="23">
        <v>72</v>
      </c>
      <c r="H16" s="23">
        <v>25380</v>
      </c>
      <c r="I16" s="23">
        <v>36237</v>
      </c>
      <c r="J16" s="27" t="s">
        <v>32</v>
      </c>
    </row>
    <row r="17" spans="1:10" ht="12.75">
      <c r="A17" s="22" t="s">
        <v>33</v>
      </c>
      <c r="B17" s="23">
        <v>4307</v>
      </c>
      <c r="C17" s="24">
        <v>477</v>
      </c>
      <c r="D17" s="24">
        <v>7464</v>
      </c>
      <c r="E17" s="25">
        <v>12248</v>
      </c>
      <c r="F17" s="26">
        <v>9634</v>
      </c>
      <c r="G17" s="23">
        <v>219</v>
      </c>
      <c r="H17" s="23">
        <v>22101</v>
      </c>
      <c r="I17" s="23">
        <v>34186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12737</v>
      </c>
      <c r="C19" s="32">
        <f t="shared" si="1"/>
        <v>1564</v>
      </c>
      <c r="D19" s="32">
        <f t="shared" si="1"/>
        <v>41456</v>
      </c>
      <c r="E19" s="33">
        <f t="shared" si="1"/>
        <v>55757</v>
      </c>
      <c r="F19" s="34">
        <f t="shared" si="1"/>
        <v>27089</v>
      </c>
      <c r="G19" s="31">
        <f t="shared" si="1"/>
        <v>295</v>
      </c>
      <c r="H19" s="31">
        <f t="shared" si="1"/>
        <v>83141</v>
      </c>
      <c r="I19" s="31">
        <f t="shared" si="1"/>
        <v>114355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4377</v>
      </c>
      <c r="C22" s="24">
        <v>582</v>
      </c>
      <c r="D22" s="24">
        <v>11969</v>
      </c>
      <c r="E22" s="25">
        <v>16928</v>
      </c>
      <c r="F22" s="26">
        <v>8855</v>
      </c>
      <c r="G22" s="23">
        <v>266</v>
      </c>
      <c r="H22" s="23">
        <v>26049</v>
      </c>
      <c r="I22" s="23">
        <v>38769</v>
      </c>
      <c r="J22" s="27" t="s">
        <v>38</v>
      </c>
    </row>
    <row r="23" spans="1:10" ht="12.75">
      <c r="A23" s="22" t="s">
        <v>39</v>
      </c>
      <c r="B23" s="23">
        <v>4167</v>
      </c>
      <c r="C23" s="24">
        <v>599</v>
      </c>
      <c r="D23" s="24">
        <v>13928</v>
      </c>
      <c r="E23" s="25">
        <v>18694</v>
      </c>
      <c r="F23" s="26">
        <v>8585</v>
      </c>
      <c r="G23" s="23">
        <v>542</v>
      </c>
      <c r="H23" s="23">
        <v>27821</v>
      </c>
      <c r="I23" s="23">
        <v>38543</v>
      </c>
      <c r="J23" s="27" t="s">
        <v>40</v>
      </c>
    </row>
    <row r="24" spans="1:10" ht="12.75">
      <c r="A24" s="22" t="s">
        <v>41</v>
      </c>
      <c r="B24" s="23">
        <v>3573</v>
      </c>
      <c r="C24" s="24">
        <v>557</v>
      </c>
      <c r="D24" s="24">
        <v>8438</v>
      </c>
      <c r="E24" s="25">
        <v>12568</v>
      </c>
      <c r="F24" s="26">
        <v>7974</v>
      </c>
      <c r="G24" s="23">
        <v>145</v>
      </c>
      <c r="H24" s="23">
        <v>20687</v>
      </c>
      <c r="I24" s="23">
        <v>29205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12117</v>
      </c>
      <c r="C26" s="32">
        <f t="shared" si="2"/>
        <v>1738</v>
      </c>
      <c r="D26" s="32">
        <f t="shared" si="2"/>
        <v>34335</v>
      </c>
      <c r="E26" s="33">
        <f t="shared" si="2"/>
        <v>48190</v>
      </c>
      <c r="F26" s="34">
        <f t="shared" si="2"/>
        <v>25414</v>
      </c>
      <c r="G26" s="31">
        <f t="shared" si="2"/>
        <v>953</v>
      </c>
      <c r="H26" s="31">
        <f t="shared" si="2"/>
        <v>74557</v>
      </c>
      <c r="I26" s="31">
        <f t="shared" si="2"/>
        <v>106517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3616</v>
      </c>
      <c r="C29" s="24">
        <v>448</v>
      </c>
      <c r="D29" s="24">
        <v>8169</v>
      </c>
      <c r="E29" s="25">
        <v>12233</v>
      </c>
      <c r="F29" s="26">
        <v>8135</v>
      </c>
      <c r="G29" s="23">
        <v>31</v>
      </c>
      <c r="H29" s="23">
        <v>20399</v>
      </c>
      <c r="I29" s="23">
        <v>28332</v>
      </c>
      <c r="J29" s="27" t="s">
        <v>46</v>
      </c>
    </row>
    <row r="30" spans="1:10" ht="12.75">
      <c r="A30" s="22" t="s">
        <v>47</v>
      </c>
      <c r="B30" s="23">
        <v>3507</v>
      </c>
      <c r="C30" s="24">
        <v>548</v>
      </c>
      <c r="D30" s="24">
        <v>7646</v>
      </c>
      <c r="E30" s="25">
        <v>11701</v>
      </c>
      <c r="F30" s="26">
        <v>7842</v>
      </c>
      <c r="G30" s="23">
        <v>0</v>
      </c>
      <c r="H30" s="23">
        <v>19543</v>
      </c>
      <c r="I30" s="23">
        <v>26097</v>
      </c>
      <c r="J30" s="27" t="s">
        <v>48</v>
      </c>
    </row>
    <row r="31" spans="1:10" ht="12.75">
      <c r="A31" s="22" t="s">
        <v>49</v>
      </c>
      <c r="B31" s="23">
        <v>4417</v>
      </c>
      <c r="C31" s="24">
        <v>434</v>
      </c>
      <c r="D31" s="24">
        <v>5474</v>
      </c>
      <c r="E31" s="25">
        <v>10325</v>
      </c>
      <c r="F31" s="26">
        <v>7411</v>
      </c>
      <c r="G31" s="23">
        <v>0</v>
      </c>
      <c r="H31" s="23">
        <v>17736</v>
      </c>
      <c r="I31" s="23">
        <v>24424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11540</v>
      </c>
      <c r="C33" s="32">
        <f t="shared" si="3"/>
        <v>1430</v>
      </c>
      <c r="D33" s="32">
        <f t="shared" si="3"/>
        <v>21289</v>
      </c>
      <c r="E33" s="33">
        <f t="shared" si="3"/>
        <v>34259</v>
      </c>
      <c r="F33" s="34">
        <f t="shared" si="3"/>
        <v>23388</v>
      </c>
      <c r="G33" s="31">
        <f t="shared" si="3"/>
        <v>31</v>
      </c>
      <c r="H33" s="31">
        <f t="shared" si="3"/>
        <v>57678</v>
      </c>
      <c r="I33" s="31">
        <f t="shared" si="3"/>
        <v>78853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45319</v>
      </c>
      <c r="C35" s="38">
        <f t="shared" si="4"/>
        <v>5797</v>
      </c>
      <c r="D35" s="38">
        <f t="shared" si="4"/>
        <v>123198</v>
      </c>
      <c r="E35" s="39">
        <f t="shared" si="4"/>
        <v>174314</v>
      </c>
      <c r="F35" s="40">
        <f t="shared" si="4"/>
        <v>97539</v>
      </c>
      <c r="G35" s="37">
        <f t="shared" si="4"/>
        <v>1283</v>
      </c>
      <c r="H35" s="37">
        <f t="shared" si="4"/>
        <v>273136</v>
      </c>
      <c r="I35" s="37">
        <f t="shared" si="4"/>
        <v>377058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84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&amp;C705 COUTT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1077</v>
      </c>
      <c r="C8" s="24">
        <v>122</v>
      </c>
      <c r="D8" s="24">
        <v>1111</v>
      </c>
      <c r="E8" s="25">
        <v>2310</v>
      </c>
      <c r="F8" s="26">
        <v>3</v>
      </c>
      <c r="G8" s="23">
        <v>0</v>
      </c>
      <c r="H8" s="23">
        <v>2313</v>
      </c>
      <c r="I8" s="23">
        <v>2864</v>
      </c>
      <c r="J8" s="27" t="s">
        <v>22</v>
      </c>
    </row>
    <row r="9" spans="1:10" ht="12.75">
      <c r="A9" s="22" t="s">
        <v>23</v>
      </c>
      <c r="B9" s="23">
        <v>1060</v>
      </c>
      <c r="C9" s="24">
        <v>111</v>
      </c>
      <c r="D9" s="24">
        <v>894</v>
      </c>
      <c r="E9" s="25">
        <v>2065</v>
      </c>
      <c r="F9" s="26">
        <v>2</v>
      </c>
      <c r="G9" s="23">
        <v>0</v>
      </c>
      <c r="H9" s="23">
        <v>2067</v>
      </c>
      <c r="I9" s="23">
        <v>2510</v>
      </c>
      <c r="J9" s="27" t="s">
        <v>24</v>
      </c>
    </row>
    <row r="10" spans="1:10" ht="12.75">
      <c r="A10" s="22" t="s">
        <v>25</v>
      </c>
      <c r="B10" s="23">
        <v>1332</v>
      </c>
      <c r="C10" s="24">
        <v>164</v>
      </c>
      <c r="D10" s="24">
        <v>987</v>
      </c>
      <c r="E10" s="25">
        <v>2483</v>
      </c>
      <c r="F10" s="26">
        <v>16</v>
      </c>
      <c r="G10" s="23">
        <v>0</v>
      </c>
      <c r="H10" s="23">
        <v>2499</v>
      </c>
      <c r="I10" s="23">
        <v>3287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3469</v>
      </c>
      <c r="C12" s="32">
        <f t="shared" si="0"/>
        <v>397</v>
      </c>
      <c r="D12" s="32">
        <f t="shared" si="0"/>
        <v>2992</v>
      </c>
      <c r="E12" s="33">
        <f t="shared" si="0"/>
        <v>6858</v>
      </c>
      <c r="F12" s="34">
        <f t="shared" si="0"/>
        <v>21</v>
      </c>
      <c r="G12" s="31">
        <f t="shared" si="0"/>
        <v>0</v>
      </c>
      <c r="H12" s="31">
        <f t="shared" si="0"/>
        <v>6879</v>
      </c>
      <c r="I12" s="31">
        <f t="shared" si="0"/>
        <v>8661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1480</v>
      </c>
      <c r="C15" s="24">
        <v>248</v>
      </c>
      <c r="D15" s="24">
        <v>2040</v>
      </c>
      <c r="E15" s="25">
        <v>3768</v>
      </c>
      <c r="F15" s="26">
        <v>8</v>
      </c>
      <c r="G15" s="23">
        <v>4</v>
      </c>
      <c r="H15" s="23">
        <v>3780</v>
      </c>
      <c r="I15" s="23">
        <v>4693</v>
      </c>
      <c r="J15" s="27" t="s">
        <v>30</v>
      </c>
    </row>
    <row r="16" spans="1:10" ht="12.75">
      <c r="A16" s="22" t="s">
        <v>31</v>
      </c>
      <c r="B16" s="23">
        <v>1619</v>
      </c>
      <c r="C16" s="24">
        <v>343</v>
      </c>
      <c r="D16" s="24">
        <v>2430</v>
      </c>
      <c r="E16" s="25">
        <v>4392</v>
      </c>
      <c r="F16" s="26">
        <v>17</v>
      </c>
      <c r="G16" s="23">
        <v>41</v>
      </c>
      <c r="H16" s="23">
        <v>4450</v>
      </c>
      <c r="I16" s="23">
        <v>5779</v>
      </c>
      <c r="J16" s="27" t="s">
        <v>32</v>
      </c>
    </row>
    <row r="17" spans="1:10" ht="12.75">
      <c r="A17" s="22" t="s">
        <v>33</v>
      </c>
      <c r="B17" s="23">
        <v>1866</v>
      </c>
      <c r="C17" s="24">
        <v>338</v>
      </c>
      <c r="D17" s="24">
        <v>2346</v>
      </c>
      <c r="E17" s="25">
        <v>4550</v>
      </c>
      <c r="F17" s="26">
        <v>11</v>
      </c>
      <c r="G17" s="23">
        <v>128</v>
      </c>
      <c r="H17" s="23">
        <v>4689</v>
      </c>
      <c r="I17" s="23">
        <v>6918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4965</v>
      </c>
      <c r="C19" s="32">
        <f t="shared" si="1"/>
        <v>929</v>
      </c>
      <c r="D19" s="32">
        <f t="shared" si="1"/>
        <v>6816</v>
      </c>
      <c r="E19" s="33">
        <f t="shared" si="1"/>
        <v>12710</v>
      </c>
      <c r="F19" s="34">
        <f t="shared" si="1"/>
        <v>36</v>
      </c>
      <c r="G19" s="31">
        <f t="shared" si="1"/>
        <v>173</v>
      </c>
      <c r="H19" s="31">
        <f t="shared" si="1"/>
        <v>12919</v>
      </c>
      <c r="I19" s="31">
        <f t="shared" si="1"/>
        <v>17390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2772</v>
      </c>
      <c r="C22" s="24">
        <v>715</v>
      </c>
      <c r="D22" s="24">
        <v>6399</v>
      </c>
      <c r="E22" s="25">
        <v>9886</v>
      </c>
      <c r="F22" s="26">
        <v>14</v>
      </c>
      <c r="G22" s="23">
        <v>450</v>
      </c>
      <c r="H22" s="23">
        <v>10350</v>
      </c>
      <c r="I22" s="23">
        <v>14230</v>
      </c>
      <c r="J22" s="27" t="s">
        <v>38</v>
      </c>
    </row>
    <row r="23" spans="1:10" ht="12.75">
      <c r="A23" s="22" t="s">
        <v>39</v>
      </c>
      <c r="B23" s="23">
        <v>2457</v>
      </c>
      <c r="C23" s="24">
        <v>736</v>
      </c>
      <c r="D23" s="24">
        <v>7686</v>
      </c>
      <c r="E23" s="25">
        <v>10879</v>
      </c>
      <c r="F23" s="26">
        <v>0</v>
      </c>
      <c r="G23" s="23">
        <v>521</v>
      </c>
      <c r="H23" s="23">
        <v>11400</v>
      </c>
      <c r="I23" s="23">
        <v>14284</v>
      </c>
      <c r="J23" s="27" t="s">
        <v>40</v>
      </c>
    </row>
    <row r="24" spans="1:10" ht="12.75">
      <c r="A24" s="22" t="s">
        <v>41</v>
      </c>
      <c r="B24" s="23">
        <v>2090</v>
      </c>
      <c r="C24" s="24">
        <v>562</v>
      </c>
      <c r="D24" s="24">
        <v>3831</v>
      </c>
      <c r="E24" s="25">
        <v>6483</v>
      </c>
      <c r="F24" s="26">
        <v>2</v>
      </c>
      <c r="G24" s="23">
        <v>322</v>
      </c>
      <c r="H24" s="23">
        <v>6807</v>
      </c>
      <c r="I24" s="23">
        <v>8729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7319</v>
      </c>
      <c r="C26" s="32">
        <f t="shared" si="2"/>
        <v>2013</v>
      </c>
      <c r="D26" s="32">
        <f t="shared" si="2"/>
        <v>17916</v>
      </c>
      <c r="E26" s="33">
        <f t="shared" si="2"/>
        <v>27248</v>
      </c>
      <c r="F26" s="34">
        <f t="shared" si="2"/>
        <v>16</v>
      </c>
      <c r="G26" s="31">
        <f t="shared" si="2"/>
        <v>1293</v>
      </c>
      <c r="H26" s="31">
        <f t="shared" si="2"/>
        <v>28557</v>
      </c>
      <c r="I26" s="31">
        <f t="shared" si="2"/>
        <v>37243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1755</v>
      </c>
      <c r="C29" s="24">
        <v>336</v>
      </c>
      <c r="D29" s="24">
        <v>2239</v>
      </c>
      <c r="E29" s="25">
        <v>4330</v>
      </c>
      <c r="F29" s="26">
        <v>7</v>
      </c>
      <c r="G29" s="23">
        <v>19</v>
      </c>
      <c r="H29" s="23">
        <v>4356</v>
      </c>
      <c r="I29" s="23">
        <v>5539</v>
      </c>
      <c r="J29" s="27" t="s">
        <v>46</v>
      </c>
    </row>
    <row r="30" spans="1:10" ht="12.75">
      <c r="A30" s="22" t="s">
        <v>47</v>
      </c>
      <c r="B30" s="23">
        <v>1314</v>
      </c>
      <c r="C30" s="24">
        <v>193</v>
      </c>
      <c r="D30" s="24">
        <v>1413</v>
      </c>
      <c r="E30" s="25">
        <v>2920</v>
      </c>
      <c r="F30" s="26">
        <v>12</v>
      </c>
      <c r="G30" s="23">
        <v>0</v>
      </c>
      <c r="H30" s="23">
        <v>2932</v>
      </c>
      <c r="I30" s="23">
        <v>3668</v>
      </c>
      <c r="J30" s="27" t="s">
        <v>48</v>
      </c>
    </row>
    <row r="31" spans="1:10" ht="12.75">
      <c r="A31" s="22" t="s">
        <v>49</v>
      </c>
      <c r="B31" s="23">
        <v>1914</v>
      </c>
      <c r="C31" s="24">
        <v>215</v>
      </c>
      <c r="D31" s="24">
        <v>1060</v>
      </c>
      <c r="E31" s="25">
        <v>3189</v>
      </c>
      <c r="F31" s="26">
        <v>9</v>
      </c>
      <c r="G31" s="23">
        <v>0</v>
      </c>
      <c r="H31" s="23">
        <v>3198</v>
      </c>
      <c r="I31" s="23">
        <v>4025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4983</v>
      </c>
      <c r="C33" s="32">
        <f t="shared" si="3"/>
        <v>744</v>
      </c>
      <c r="D33" s="32">
        <f t="shared" si="3"/>
        <v>4712</v>
      </c>
      <c r="E33" s="33">
        <f t="shared" si="3"/>
        <v>10439</v>
      </c>
      <c r="F33" s="34">
        <f t="shared" si="3"/>
        <v>28</v>
      </c>
      <c r="G33" s="31">
        <f t="shared" si="3"/>
        <v>19</v>
      </c>
      <c r="H33" s="31">
        <f t="shared" si="3"/>
        <v>10486</v>
      </c>
      <c r="I33" s="31">
        <f t="shared" si="3"/>
        <v>13232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20736</v>
      </c>
      <c r="C35" s="38">
        <f t="shared" si="4"/>
        <v>4083</v>
      </c>
      <c r="D35" s="38">
        <f t="shared" si="4"/>
        <v>32436</v>
      </c>
      <c r="E35" s="39">
        <f t="shared" si="4"/>
        <v>57255</v>
      </c>
      <c r="F35" s="40">
        <f t="shared" si="4"/>
        <v>101</v>
      </c>
      <c r="G35" s="37">
        <f t="shared" si="4"/>
        <v>1485</v>
      </c>
      <c r="H35" s="37">
        <f t="shared" si="4"/>
        <v>58841</v>
      </c>
      <c r="I35" s="37">
        <f t="shared" si="4"/>
        <v>76526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85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&amp;C707 CARW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3296</v>
      </c>
      <c r="C8" s="24">
        <v>388</v>
      </c>
      <c r="D8" s="24">
        <v>3250</v>
      </c>
      <c r="E8" s="25">
        <v>6934</v>
      </c>
      <c r="F8" s="26">
        <v>323</v>
      </c>
      <c r="G8" s="23">
        <v>0</v>
      </c>
      <c r="H8" s="23">
        <v>7257</v>
      </c>
      <c r="I8" s="23">
        <v>8695</v>
      </c>
      <c r="J8" s="27" t="s">
        <v>22</v>
      </c>
    </row>
    <row r="9" spans="1:10" ht="12.75">
      <c r="A9" s="22" t="s">
        <v>23</v>
      </c>
      <c r="B9" s="23">
        <v>3359</v>
      </c>
      <c r="C9" s="24">
        <v>338</v>
      </c>
      <c r="D9" s="24">
        <v>3686</v>
      </c>
      <c r="E9" s="25">
        <v>7383</v>
      </c>
      <c r="F9" s="26">
        <v>309</v>
      </c>
      <c r="G9" s="23">
        <v>2</v>
      </c>
      <c r="H9" s="23">
        <v>7694</v>
      </c>
      <c r="I9" s="23">
        <v>9324</v>
      </c>
      <c r="J9" s="27" t="s">
        <v>24</v>
      </c>
    </row>
    <row r="10" spans="1:10" ht="12.75">
      <c r="A10" s="22" t="s">
        <v>25</v>
      </c>
      <c r="B10" s="23">
        <v>4125</v>
      </c>
      <c r="C10" s="24">
        <v>443</v>
      </c>
      <c r="D10" s="24">
        <v>2955</v>
      </c>
      <c r="E10" s="25">
        <v>7523</v>
      </c>
      <c r="F10" s="26">
        <v>414</v>
      </c>
      <c r="G10" s="23">
        <v>0</v>
      </c>
      <c r="H10" s="23">
        <v>7937</v>
      </c>
      <c r="I10" s="23">
        <v>9666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10780</v>
      </c>
      <c r="C12" s="32">
        <f t="shared" si="0"/>
        <v>1169</v>
      </c>
      <c r="D12" s="32">
        <f t="shared" si="0"/>
        <v>9891</v>
      </c>
      <c r="E12" s="33">
        <f t="shared" si="0"/>
        <v>21840</v>
      </c>
      <c r="F12" s="34">
        <f t="shared" si="0"/>
        <v>1046</v>
      </c>
      <c r="G12" s="31">
        <f t="shared" si="0"/>
        <v>2</v>
      </c>
      <c r="H12" s="31">
        <f t="shared" si="0"/>
        <v>22888</v>
      </c>
      <c r="I12" s="31">
        <f t="shared" si="0"/>
        <v>27685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4898</v>
      </c>
      <c r="C15" s="24">
        <v>562</v>
      </c>
      <c r="D15" s="24">
        <v>3780</v>
      </c>
      <c r="E15" s="25">
        <v>9240</v>
      </c>
      <c r="F15" s="26">
        <v>424</v>
      </c>
      <c r="G15" s="23">
        <v>4</v>
      </c>
      <c r="H15" s="23">
        <v>9668</v>
      </c>
      <c r="I15" s="23">
        <v>11382</v>
      </c>
      <c r="J15" s="27" t="s">
        <v>30</v>
      </c>
    </row>
    <row r="16" spans="1:10" ht="12.75">
      <c r="A16" s="22" t="s">
        <v>31</v>
      </c>
      <c r="B16" s="23">
        <v>5377</v>
      </c>
      <c r="C16" s="24">
        <v>592</v>
      </c>
      <c r="D16" s="24">
        <v>4970</v>
      </c>
      <c r="E16" s="25">
        <v>10939</v>
      </c>
      <c r="F16" s="26">
        <v>358</v>
      </c>
      <c r="G16" s="23">
        <v>87</v>
      </c>
      <c r="H16" s="23">
        <v>11384</v>
      </c>
      <c r="I16" s="23">
        <v>13610</v>
      </c>
      <c r="J16" s="27" t="s">
        <v>32</v>
      </c>
    </row>
    <row r="17" spans="1:10" ht="12.75">
      <c r="A17" s="22" t="s">
        <v>33</v>
      </c>
      <c r="B17" s="23">
        <v>5454</v>
      </c>
      <c r="C17" s="24">
        <v>655</v>
      </c>
      <c r="D17" s="24">
        <v>4611</v>
      </c>
      <c r="E17" s="25">
        <v>10720</v>
      </c>
      <c r="F17" s="26">
        <v>455</v>
      </c>
      <c r="G17" s="23">
        <v>289</v>
      </c>
      <c r="H17" s="23">
        <v>11464</v>
      </c>
      <c r="I17" s="23">
        <v>14700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15729</v>
      </c>
      <c r="C19" s="32">
        <f t="shared" si="1"/>
        <v>1809</v>
      </c>
      <c r="D19" s="32">
        <f t="shared" si="1"/>
        <v>13361</v>
      </c>
      <c r="E19" s="33">
        <f t="shared" si="1"/>
        <v>30899</v>
      </c>
      <c r="F19" s="34">
        <f t="shared" si="1"/>
        <v>1237</v>
      </c>
      <c r="G19" s="31">
        <f t="shared" si="1"/>
        <v>380</v>
      </c>
      <c r="H19" s="31">
        <f t="shared" si="1"/>
        <v>32516</v>
      </c>
      <c r="I19" s="31">
        <f t="shared" si="1"/>
        <v>39692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6711</v>
      </c>
      <c r="C22" s="24">
        <v>919</v>
      </c>
      <c r="D22" s="24">
        <v>9408</v>
      </c>
      <c r="E22" s="25">
        <v>17038</v>
      </c>
      <c r="F22" s="26">
        <v>438</v>
      </c>
      <c r="G22" s="23">
        <v>674</v>
      </c>
      <c r="H22" s="23">
        <v>18150</v>
      </c>
      <c r="I22" s="23">
        <v>23177</v>
      </c>
      <c r="J22" s="27" t="s">
        <v>38</v>
      </c>
    </row>
    <row r="23" spans="1:10" ht="12.75">
      <c r="A23" s="22" t="s">
        <v>39</v>
      </c>
      <c r="B23" s="23">
        <v>6906</v>
      </c>
      <c r="C23" s="24">
        <v>919</v>
      </c>
      <c r="D23" s="24">
        <v>11666</v>
      </c>
      <c r="E23" s="25">
        <v>19491</v>
      </c>
      <c r="F23" s="26">
        <v>483</v>
      </c>
      <c r="G23" s="23">
        <v>608</v>
      </c>
      <c r="H23" s="23">
        <v>20582</v>
      </c>
      <c r="I23" s="23">
        <v>25139</v>
      </c>
      <c r="J23" s="27" t="s">
        <v>40</v>
      </c>
    </row>
    <row r="24" spans="1:10" ht="12.75">
      <c r="A24" s="22" t="s">
        <v>41</v>
      </c>
      <c r="B24" s="23">
        <v>5208</v>
      </c>
      <c r="C24" s="24">
        <v>673</v>
      </c>
      <c r="D24" s="24">
        <v>6481</v>
      </c>
      <c r="E24" s="25">
        <v>12362</v>
      </c>
      <c r="F24" s="26">
        <v>405</v>
      </c>
      <c r="G24" s="23">
        <v>307</v>
      </c>
      <c r="H24" s="23">
        <v>13074</v>
      </c>
      <c r="I24" s="23">
        <v>16341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18825</v>
      </c>
      <c r="C26" s="32">
        <f t="shared" si="2"/>
        <v>2511</v>
      </c>
      <c r="D26" s="32">
        <f t="shared" si="2"/>
        <v>27555</v>
      </c>
      <c r="E26" s="33">
        <f t="shared" si="2"/>
        <v>48891</v>
      </c>
      <c r="F26" s="34">
        <f t="shared" si="2"/>
        <v>1326</v>
      </c>
      <c r="G26" s="31">
        <f t="shared" si="2"/>
        <v>1589</v>
      </c>
      <c r="H26" s="31">
        <f t="shared" si="2"/>
        <v>51806</v>
      </c>
      <c r="I26" s="31">
        <f t="shared" si="2"/>
        <v>64657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4777</v>
      </c>
      <c r="C29" s="24">
        <v>583</v>
      </c>
      <c r="D29" s="24">
        <v>3741</v>
      </c>
      <c r="E29" s="25">
        <v>9101</v>
      </c>
      <c r="F29" s="26">
        <v>330</v>
      </c>
      <c r="G29" s="23">
        <v>20</v>
      </c>
      <c r="H29" s="23">
        <v>9451</v>
      </c>
      <c r="I29" s="23">
        <v>11358</v>
      </c>
      <c r="J29" s="27" t="s">
        <v>46</v>
      </c>
    </row>
    <row r="30" spans="1:10" ht="12.75">
      <c r="A30" s="22" t="s">
        <v>47</v>
      </c>
      <c r="B30" s="23">
        <v>3867</v>
      </c>
      <c r="C30" s="24">
        <v>409</v>
      </c>
      <c r="D30" s="24">
        <v>2964</v>
      </c>
      <c r="E30" s="25">
        <v>7240</v>
      </c>
      <c r="F30" s="26">
        <v>339</v>
      </c>
      <c r="G30" s="23">
        <v>0</v>
      </c>
      <c r="H30" s="23">
        <v>7579</v>
      </c>
      <c r="I30" s="23">
        <v>9119</v>
      </c>
      <c r="J30" s="27" t="s">
        <v>48</v>
      </c>
    </row>
    <row r="31" spans="1:10" ht="12.75">
      <c r="A31" s="22" t="s">
        <v>49</v>
      </c>
      <c r="B31" s="23">
        <v>5077</v>
      </c>
      <c r="C31" s="24">
        <v>480</v>
      </c>
      <c r="D31" s="24">
        <v>2185</v>
      </c>
      <c r="E31" s="25">
        <v>7742</v>
      </c>
      <c r="F31" s="26">
        <v>326</v>
      </c>
      <c r="G31" s="23">
        <v>0</v>
      </c>
      <c r="H31" s="23">
        <v>8068</v>
      </c>
      <c r="I31" s="23">
        <v>9843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13721</v>
      </c>
      <c r="C33" s="32">
        <f t="shared" si="3"/>
        <v>1472</v>
      </c>
      <c r="D33" s="32">
        <f t="shared" si="3"/>
        <v>8890</v>
      </c>
      <c r="E33" s="33">
        <f t="shared" si="3"/>
        <v>24083</v>
      </c>
      <c r="F33" s="34">
        <f t="shared" si="3"/>
        <v>995</v>
      </c>
      <c r="G33" s="31">
        <f t="shared" si="3"/>
        <v>20</v>
      </c>
      <c r="H33" s="31">
        <f t="shared" si="3"/>
        <v>25098</v>
      </c>
      <c r="I33" s="31">
        <f t="shared" si="3"/>
        <v>30320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59055</v>
      </c>
      <c r="C35" s="38">
        <f t="shared" si="4"/>
        <v>6961</v>
      </c>
      <c r="D35" s="38">
        <f t="shared" si="4"/>
        <v>59697</v>
      </c>
      <c r="E35" s="39">
        <f t="shared" si="4"/>
        <v>125713</v>
      </c>
      <c r="F35" s="40">
        <f t="shared" si="4"/>
        <v>4604</v>
      </c>
      <c r="G35" s="37">
        <f t="shared" si="4"/>
        <v>1991</v>
      </c>
      <c r="H35" s="37">
        <f t="shared" si="4"/>
        <v>132308</v>
      </c>
      <c r="I35" s="37">
        <f t="shared" si="4"/>
        <v>162354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86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&amp;C802 ROSVL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33197</v>
      </c>
      <c r="C8" s="24">
        <v>1323</v>
      </c>
      <c r="D8" s="24">
        <v>3996</v>
      </c>
      <c r="E8" s="25">
        <v>38516</v>
      </c>
      <c r="F8" s="26">
        <v>687</v>
      </c>
      <c r="G8" s="23">
        <v>16</v>
      </c>
      <c r="H8" s="23">
        <v>39219</v>
      </c>
      <c r="I8" s="23">
        <v>48536</v>
      </c>
      <c r="J8" s="27" t="s">
        <v>22</v>
      </c>
    </row>
    <row r="9" spans="1:10" ht="12.75">
      <c r="A9" s="22" t="s">
        <v>23</v>
      </c>
      <c r="B9" s="23">
        <v>30972</v>
      </c>
      <c r="C9" s="24">
        <v>1146</v>
      </c>
      <c r="D9" s="24">
        <v>3613</v>
      </c>
      <c r="E9" s="25">
        <v>35731</v>
      </c>
      <c r="F9" s="26">
        <v>592</v>
      </c>
      <c r="G9" s="23">
        <v>19</v>
      </c>
      <c r="H9" s="23">
        <v>36342</v>
      </c>
      <c r="I9" s="23">
        <v>45059</v>
      </c>
      <c r="J9" s="27" t="s">
        <v>24</v>
      </c>
    </row>
    <row r="10" spans="1:10" ht="12.75">
      <c r="A10" s="22" t="s">
        <v>25</v>
      </c>
      <c r="B10" s="23">
        <v>40175</v>
      </c>
      <c r="C10" s="24">
        <v>1462</v>
      </c>
      <c r="D10" s="24">
        <v>6684</v>
      </c>
      <c r="E10" s="25">
        <v>48321</v>
      </c>
      <c r="F10" s="26">
        <v>911</v>
      </c>
      <c r="G10" s="23">
        <v>32</v>
      </c>
      <c r="H10" s="23">
        <v>49264</v>
      </c>
      <c r="I10" s="23">
        <v>59142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104344</v>
      </c>
      <c r="C12" s="32">
        <f t="shared" si="0"/>
        <v>3931</v>
      </c>
      <c r="D12" s="32">
        <f t="shared" si="0"/>
        <v>14293</v>
      </c>
      <c r="E12" s="33">
        <f t="shared" si="0"/>
        <v>122568</v>
      </c>
      <c r="F12" s="34">
        <f t="shared" si="0"/>
        <v>2190</v>
      </c>
      <c r="G12" s="31">
        <f t="shared" si="0"/>
        <v>67</v>
      </c>
      <c r="H12" s="31">
        <f t="shared" si="0"/>
        <v>124825</v>
      </c>
      <c r="I12" s="31">
        <f t="shared" si="0"/>
        <v>152737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40708</v>
      </c>
      <c r="C15" s="24">
        <v>1732</v>
      </c>
      <c r="D15" s="24">
        <v>7568</v>
      </c>
      <c r="E15" s="25">
        <v>50008</v>
      </c>
      <c r="F15" s="26">
        <v>800</v>
      </c>
      <c r="G15" s="23">
        <v>79</v>
      </c>
      <c r="H15" s="23">
        <v>50887</v>
      </c>
      <c r="I15" s="23">
        <v>60970</v>
      </c>
      <c r="J15" s="27" t="s">
        <v>30</v>
      </c>
    </row>
    <row r="16" spans="1:10" ht="12.75">
      <c r="A16" s="22" t="s">
        <v>31</v>
      </c>
      <c r="B16" s="23">
        <v>42766</v>
      </c>
      <c r="C16" s="24">
        <v>1821</v>
      </c>
      <c r="D16" s="24">
        <v>7429</v>
      </c>
      <c r="E16" s="25">
        <v>52016</v>
      </c>
      <c r="F16" s="26">
        <v>811</v>
      </c>
      <c r="G16" s="23">
        <v>180</v>
      </c>
      <c r="H16" s="23">
        <v>53007</v>
      </c>
      <c r="I16" s="23">
        <v>63016</v>
      </c>
      <c r="J16" s="27" t="s">
        <v>32</v>
      </c>
    </row>
    <row r="17" spans="1:10" ht="12.75">
      <c r="A17" s="22" t="s">
        <v>33</v>
      </c>
      <c r="B17" s="23">
        <v>41416</v>
      </c>
      <c r="C17" s="24">
        <v>1725</v>
      </c>
      <c r="D17" s="24">
        <v>5784</v>
      </c>
      <c r="E17" s="25">
        <v>48925</v>
      </c>
      <c r="F17" s="26">
        <v>805</v>
      </c>
      <c r="G17" s="23">
        <v>262</v>
      </c>
      <c r="H17" s="23">
        <v>49992</v>
      </c>
      <c r="I17" s="23">
        <v>60177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124890</v>
      </c>
      <c r="C19" s="32">
        <f t="shared" si="1"/>
        <v>5278</v>
      </c>
      <c r="D19" s="32">
        <f t="shared" si="1"/>
        <v>20781</v>
      </c>
      <c r="E19" s="33">
        <f t="shared" si="1"/>
        <v>150949</v>
      </c>
      <c r="F19" s="34">
        <f t="shared" si="1"/>
        <v>2416</v>
      </c>
      <c r="G19" s="31">
        <f t="shared" si="1"/>
        <v>521</v>
      </c>
      <c r="H19" s="31">
        <f t="shared" si="1"/>
        <v>153886</v>
      </c>
      <c r="I19" s="31">
        <f t="shared" si="1"/>
        <v>184163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43773</v>
      </c>
      <c r="C22" s="24">
        <v>2159</v>
      </c>
      <c r="D22" s="24">
        <v>9618</v>
      </c>
      <c r="E22" s="25">
        <v>55550</v>
      </c>
      <c r="F22" s="26">
        <v>654</v>
      </c>
      <c r="G22" s="23">
        <v>287</v>
      </c>
      <c r="H22" s="23">
        <v>56491</v>
      </c>
      <c r="I22" s="23">
        <v>68147</v>
      </c>
      <c r="J22" s="27" t="s">
        <v>38</v>
      </c>
    </row>
    <row r="23" spans="1:10" ht="12.75">
      <c r="A23" s="22" t="s">
        <v>39</v>
      </c>
      <c r="B23" s="23">
        <v>45504</v>
      </c>
      <c r="C23" s="24">
        <v>2509</v>
      </c>
      <c r="D23" s="24">
        <v>11451</v>
      </c>
      <c r="E23" s="25">
        <v>59464</v>
      </c>
      <c r="F23" s="26">
        <v>775</v>
      </c>
      <c r="G23" s="23">
        <v>378</v>
      </c>
      <c r="H23" s="23">
        <v>60617</v>
      </c>
      <c r="I23" s="23">
        <v>75871</v>
      </c>
      <c r="J23" s="27" t="s">
        <v>40</v>
      </c>
    </row>
    <row r="24" spans="1:10" ht="12.75">
      <c r="A24" s="22" t="s">
        <v>41</v>
      </c>
      <c r="B24" s="23">
        <v>40363</v>
      </c>
      <c r="C24" s="24">
        <v>1759</v>
      </c>
      <c r="D24" s="24">
        <v>7888</v>
      </c>
      <c r="E24" s="25">
        <v>50010</v>
      </c>
      <c r="F24" s="26">
        <v>745</v>
      </c>
      <c r="G24" s="23">
        <v>281</v>
      </c>
      <c r="H24" s="23">
        <v>51036</v>
      </c>
      <c r="I24" s="23">
        <v>61335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129640</v>
      </c>
      <c r="C26" s="32">
        <f t="shared" si="2"/>
        <v>6427</v>
      </c>
      <c r="D26" s="32">
        <f t="shared" si="2"/>
        <v>28957</v>
      </c>
      <c r="E26" s="33">
        <f t="shared" si="2"/>
        <v>165024</v>
      </c>
      <c r="F26" s="34">
        <f t="shared" si="2"/>
        <v>2174</v>
      </c>
      <c r="G26" s="31">
        <f t="shared" si="2"/>
        <v>946</v>
      </c>
      <c r="H26" s="31">
        <f t="shared" si="2"/>
        <v>168144</v>
      </c>
      <c r="I26" s="31">
        <f t="shared" si="2"/>
        <v>205353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43333</v>
      </c>
      <c r="C29" s="24">
        <v>1792</v>
      </c>
      <c r="D29" s="24">
        <v>6217</v>
      </c>
      <c r="E29" s="25">
        <v>51342</v>
      </c>
      <c r="F29" s="26">
        <v>799</v>
      </c>
      <c r="G29" s="23">
        <v>95</v>
      </c>
      <c r="H29" s="23">
        <v>52236</v>
      </c>
      <c r="I29" s="23">
        <v>62086</v>
      </c>
      <c r="J29" s="27" t="s">
        <v>46</v>
      </c>
    </row>
    <row r="30" spans="1:10" ht="12.75">
      <c r="A30" s="22" t="s">
        <v>47</v>
      </c>
      <c r="B30" s="23">
        <v>40331</v>
      </c>
      <c r="C30" s="24">
        <v>1795</v>
      </c>
      <c r="D30" s="24">
        <v>5988</v>
      </c>
      <c r="E30" s="25">
        <v>48114</v>
      </c>
      <c r="F30" s="26">
        <v>629</v>
      </c>
      <c r="G30" s="23">
        <v>23</v>
      </c>
      <c r="H30" s="23">
        <v>48766</v>
      </c>
      <c r="I30" s="23">
        <v>57473</v>
      </c>
      <c r="J30" s="27" t="s">
        <v>48</v>
      </c>
    </row>
    <row r="31" spans="1:10" ht="12.75">
      <c r="A31" s="22" t="s">
        <v>49</v>
      </c>
      <c r="B31" s="23">
        <v>44947</v>
      </c>
      <c r="C31" s="24">
        <v>1837</v>
      </c>
      <c r="D31" s="24">
        <v>4451</v>
      </c>
      <c r="E31" s="25">
        <v>51235</v>
      </c>
      <c r="F31" s="26">
        <v>653</v>
      </c>
      <c r="G31" s="23">
        <v>18</v>
      </c>
      <c r="H31" s="23">
        <v>51906</v>
      </c>
      <c r="I31" s="23">
        <v>62355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128611</v>
      </c>
      <c r="C33" s="32">
        <f t="shared" si="3"/>
        <v>5424</v>
      </c>
      <c r="D33" s="32">
        <f t="shared" si="3"/>
        <v>16656</v>
      </c>
      <c r="E33" s="33">
        <f t="shared" si="3"/>
        <v>150691</v>
      </c>
      <c r="F33" s="34">
        <f t="shared" si="3"/>
        <v>2081</v>
      </c>
      <c r="G33" s="31">
        <f t="shared" si="3"/>
        <v>136</v>
      </c>
      <c r="H33" s="31">
        <f t="shared" si="3"/>
        <v>152908</v>
      </c>
      <c r="I33" s="31">
        <f t="shared" si="3"/>
        <v>181914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487485</v>
      </c>
      <c r="C35" s="38">
        <f t="shared" si="4"/>
        <v>21060</v>
      </c>
      <c r="D35" s="38">
        <f t="shared" si="4"/>
        <v>80687</v>
      </c>
      <c r="E35" s="39">
        <f t="shared" si="4"/>
        <v>589232</v>
      </c>
      <c r="F35" s="40">
        <f t="shared" si="4"/>
        <v>8861</v>
      </c>
      <c r="G35" s="37">
        <f t="shared" si="4"/>
        <v>1670</v>
      </c>
      <c r="H35" s="37">
        <f t="shared" si="4"/>
        <v>599763</v>
      </c>
      <c r="I35" s="37">
        <f t="shared" si="4"/>
        <v>724167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87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&amp;C803 ALDER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60710</v>
      </c>
      <c r="C8" s="24">
        <v>3126</v>
      </c>
      <c r="D8" s="24">
        <v>13320</v>
      </c>
      <c r="E8" s="25">
        <v>77156</v>
      </c>
      <c r="F8" s="26">
        <v>16884</v>
      </c>
      <c r="G8" s="23">
        <v>13</v>
      </c>
      <c r="H8" s="23">
        <v>94053</v>
      </c>
      <c r="I8" s="23">
        <v>121372</v>
      </c>
      <c r="J8" s="27" t="s">
        <v>22</v>
      </c>
    </row>
    <row r="9" spans="1:10" ht="12.75">
      <c r="A9" s="22" t="s">
        <v>23</v>
      </c>
      <c r="B9" s="23">
        <v>56821</v>
      </c>
      <c r="C9" s="24">
        <v>2734</v>
      </c>
      <c r="D9" s="24">
        <v>12019</v>
      </c>
      <c r="E9" s="25">
        <v>71574</v>
      </c>
      <c r="F9" s="26">
        <v>18092</v>
      </c>
      <c r="G9" s="23">
        <v>11</v>
      </c>
      <c r="H9" s="23">
        <v>89677</v>
      </c>
      <c r="I9" s="23">
        <v>117012</v>
      </c>
      <c r="J9" s="27" t="s">
        <v>24</v>
      </c>
    </row>
    <row r="10" spans="1:10" ht="12.75">
      <c r="A10" s="22" t="s">
        <v>25</v>
      </c>
      <c r="B10" s="23">
        <v>74289</v>
      </c>
      <c r="C10" s="24">
        <v>3221</v>
      </c>
      <c r="D10" s="24">
        <v>18341</v>
      </c>
      <c r="E10" s="25">
        <v>95851</v>
      </c>
      <c r="F10" s="26">
        <v>20502</v>
      </c>
      <c r="G10" s="23">
        <v>38</v>
      </c>
      <c r="H10" s="23">
        <v>116391</v>
      </c>
      <c r="I10" s="23">
        <v>146936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191820</v>
      </c>
      <c r="C12" s="32">
        <f t="shared" si="0"/>
        <v>9081</v>
      </c>
      <c r="D12" s="32">
        <f t="shared" si="0"/>
        <v>43680</v>
      </c>
      <c r="E12" s="33">
        <f t="shared" si="0"/>
        <v>244581</v>
      </c>
      <c r="F12" s="34">
        <f t="shared" si="0"/>
        <v>55478</v>
      </c>
      <c r="G12" s="31">
        <f t="shared" si="0"/>
        <v>62</v>
      </c>
      <c r="H12" s="31">
        <f t="shared" si="0"/>
        <v>300121</v>
      </c>
      <c r="I12" s="31">
        <f t="shared" si="0"/>
        <v>385320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74489</v>
      </c>
      <c r="C15" s="24">
        <v>3456</v>
      </c>
      <c r="D15" s="24">
        <v>20754</v>
      </c>
      <c r="E15" s="25">
        <v>98699</v>
      </c>
      <c r="F15" s="26">
        <v>19454</v>
      </c>
      <c r="G15" s="23">
        <v>70</v>
      </c>
      <c r="H15" s="23">
        <v>118223</v>
      </c>
      <c r="I15" s="23">
        <v>149111</v>
      </c>
      <c r="J15" s="27" t="s">
        <v>30</v>
      </c>
    </row>
    <row r="16" spans="1:10" ht="12.75">
      <c r="A16" s="22" t="s">
        <v>31</v>
      </c>
      <c r="B16" s="23">
        <v>78769</v>
      </c>
      <c r="C16" s="24">
        <v>3607</v>
      </c>
      <c r="D16" s="24">
        <v>21466</v>
      </c>
      <c r="E16" s="25">
        <v>103842</v>
      </c>
      <c r="F16" s="26">
        <v>19692</v>
      </c>
      <c r="G16" s="23">
        <v>79</v>
      </c>
      <c r="H16" s="23">
        <v>123613</v>
      </c>
      <c r="I16" s="23">
        <v>154852</v>
      </c>
      <c r="J16" s="27" t="s">
        <v>32</v>
      </c>
    </row>
    <row r="17" spans="1:10" ht="12.75">
      <c r="A17" s="22" t="s">
        <v>33</v>
      </c>
      <c r="B17" s="23">
        <v>76354</v>
      </c>
      <c r="C17" s="24">
        <v>3385</v>
      </c>
      <c r="D17" s="24">
        <v>16516</v>
      </c>
      <c r="E17" s="25">
        <v>96255</v>
      </c>
      <c r="F17" s="26">
        <v>19897</v>
      </c>
      <c r="G17" s="23">
        <v>159</v>
      </c>
      <c r="H17" s="23">
        <v>116311</v>
      </c>
      <c r="I17" s="23">
        <v>149374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229612</v>
      </c>
      <c r="C19" s="32">
        <f t="shared" si="1"/>
        <v>10448</v>
      </c>
      <c r="D19" s="32">
        <f t="shared" si="1"/>
        <v>58736</v>
      </c>
      <c r="E19" s="33">
        <f t="shared" si="1"/>
        <v>298796</v>
      </c>
      <c r="F19" s="34">
        <f t="shared" si="1"/>
        <v>59043</v>
      </c>
      <c r="G19" s="31">
        <f t="shared" si="1"/>
        <v>308</v>
      </c>
      <c r="H19" s="31">
        <f t="shared" si="1"/>
        <v>358147</v>
      </c>
      <c r="I19" s="31">
        <f t="shared" si="1"/>
        <v>453337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78731</v>
      </c>
      <c r="C22" s="24">
        <v>4483</v>
      </c>
      <c r="D22" s="24">
        <v>26411</v>
      </c>
      <c r="E22" s="25">
        <v>109625</v>
      </c>
      <c r="F22" s="26">
        <v>18824</v>
      </c>
      <c r="G22" s="23">
        <v>170</v>
      </c>
      <c r="H22" s="23">
        <v>128619</v>
      </c>
      <c r="I22" s="23">
        <v>166738</v>
      </c>
      <c r="J22" s="27" t="s">
        <v>38</v>
      </c>
    </row>
    <row r="23" spans="1:10" ht="12.75">
      <c r="A23" s="22" t="s">
        <v>39</v>
      </c>
      <c r="B23" s="23">
        <v>80649</v>
      </c>
      <c r="C23" s="24">
        <v>5178</v>
      </c>
      <c r="D23" s="24">
        <v>32580</v>
      </c>
      <c r="E23" s="25">
        <v>118407</v>
      </c>
      <c r="F23" s="26">
        <v>20351</v>
      </c>
      <c r="G23" s="23">
        <v>170</v>
      </c>
      <c r="H23" s="23">
        <v>138928</v>
      </c>
      <c r="I23" s="23">
        <v>177897</v>
      </c>
      <c r="J23" s="27" t="s">
        <v>40</v>
      </c>
    </row>
    <row r="24" spans="1:10" ht="12.75">
      <c r="A24" s="22" t="s">
        <v>41</v>
      </c>
      <c r="B24" s="23">
        <v>75919</v>
      </c>
      <c r="C24" s="24">
        <v>3471</v>
      </c>
      <c r="D24" s="24">
        <v>21166</v>
      </c>
      <c r="E24" s="25">
        <v>100556</v>
      </c>
      <c r="F24" s="26">
        <v>19504</v>
      </c>
      <c r="G24" s="23">
        <v>156</v>
      </c>
      <c r="H24" s="23">
        <v>120216</v>
      </c>
      <c r="I24" s="23">
        <v>152321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235299</v>
      </c>
      <c r="C26" s="32">
        <f t="shared" si="2"/>
        <v>13132</v>
      </c>
      <c r="D26" s="32">
        <f t="shared" si="2"/>
        <v>80157</v>
      </c>
      <c r="E26" s="33">
        <f t="shared" si="2"/>
        <v>328588</v>
      </c>
      <c r="F26" s="34">
        <f t="shared" si="2"/>
        <v>58679</v>
      </c>
      <c r="G26" s="31">
        <f t="shared" si="2"/>
        <v>496</v>
      </c>
      <c r="H26" s="31">
        <f t="shared" si="2"/>
        <v>387763</v>
      </c>
      <c r="I26" s="31">
        <f t="shared" si="2"/>
        <v>496956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77127</v>
      </c>
      <c r="C29" s="24">
        <v>3078</v>
      </c>
      <c r="D29" s="24">
        <v>16409</v>
      </c>
      <c r="E29" s="25">
        <v>96614</v>
      </c>
      <c r="F29" s="26">
        <v>19002</v>
      </c>
      <c r="G29" s="23">
        <v>62</v>
      </c>
      <c r="H29" s="23">
        <v>115678</v>
      </c>
      <c r="I29" s="23">
        <v>144189</v>
      </c>
      <c r="J29" s="27" t="s">
        <v>46</v>
      </c>
    </row>
    <row r="30" spans="1:10" ht="12.75">
      <c r="A30" s="22" t="s">
        <v>47</v>
      </c>
      <c r="B30" s="23">
        <v>73475</v>
      </c>
      <c r="C30" s="24">
        <v>3197</v>
      </c>
      <c r="D30" s="24">
        <v>16882</v>
      </c>
      <c r="E30" s="25">
        <v>93554</v>
      </c>
      <c r="F30" s="26">
        <v>18633</v>
      </c>
      <c r="G30" s="23">
        <v>24</v>
      </c>
      <c r="H30" s="23">
        <v>112211</v>
      </c>
      <c r="I30" s="23">
        <v>139644</v>
      </c>
      <c r="J30" s="27" t="s">
        <v>48</v>
      </c>
    </row>
    <row r="31" spans="1:10" ht="12.75">
      <c r="A31" s="22" t="s">
        <v>49</v>
      </c>
      <c r="B31" s="23">
        <v>81480</v>
      </c>
      <c r="C31" s="24">
        <v>3254</v>
      </c>
      <c r="D31" s="24">
        <v>14248</v>
      </c>
      <c r="E31" s="25">
        <v>98982</v>
      </c>
      <c r="F31" s="26">
        <v>17954</v>
      </c>
      <c r="G31" s="23">
        <v>23</v>
      </c>
      <c r="H31" s="23">
        <v>116959</v>
      </c>
      <c r="I31" s="23">
        <v>149898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232082</v>
      </c>
      <c r="C33" s="32">
        <f t="shared" si="3"/>
        <v>9529</v>
      </c>
      <c r="D33" s="32">
        <f t="shared" si="3"/>
        <v>47539</v>
      </c>
      <c r="E33" s="33">
        <f t="shared" si="3"/>
        <v>289150</v>
      </c>
      <c r="F33" s="34">
        <f t="shared" si="3"/>
        <v>55589</v>
      </c>
      <c r="G33" s="31">
        <f t="shared" si="3"/>
        <v>109</v>
      </c>
      <c r="H33" s="31">
        <f t="shared" si="3"/>
        <v>344848</v>
      </c>
      <c r="I33" s="31">
        <f t="shared" si="3"/>
        <v>433731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888813</v>
      </c>
      <c r="C35" s="38">
        <f t="shared" si="4"/>
        <v>42190</v>
      </c>
      <c r="D35" s="38">
        <f t="shared" si="4"/>
        <v>230112</v>
      </c>
      <c r="E35" s="39">
        <f t="shared" si="4"/>
        <v>1161115</v>
      </c>
      <c r="F35" s="40">
        <f t="shared" si="4"/>
        <v>228789</v>
      </c>
      <c r="G35" s="37">
        <f t="shared" si="4"/>
        <v>975</v>
      </c>
      <c r="H35" s="37">
        <f t="shared" si="4"/>
        <v>1390879</v>
      </c>
      <c r="I35" s="37">
        <f t="shared" si="4"/>
        <v>1769344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88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&amp;C813 P HWY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40968</v>
      </c>
      <c r="C8" s="24">
        <v>1733</v>
      </c>
      <c r="D8" s="24">
        <v>6853</v>
      </c>
      <c r="E8" s="25">
        <v>49554</v>
      </c>
      <c r="F8" s="26">
        <v>2799</v>
      </c>
      <c r="G8" s="23">
        <v>3</v>
      </c>
      <c r="H8" s="23">
        <v>52356</v>
      </c>
      <c r="I8" s="23">
        <v>62763</v>
      </c>
      <c r="J8" s="27" t="s">
        <v>22</v>
      </c>
    </row>
    <row r="9" spans="1:10" ht="12.75">
      <c r="A9" s="22" t="s">
        <v>23</v>
      </c>
      <c r="B9" s="23">
        <v>38858</v>
      </c>
      <c r="C9" s="24">
        <v>1485</v>
      </c>
      <c r="D9" s="24">
        <v>6242</v>
      </c>
      <c r="E9" s="25">
        <v>46585</v>
      </c>
      <c r="F9" s="26">
        <v>3140</v>
      </c>
      <c r="G9" s="23">
        <v>5</v>
      </c>
      <c r="H9" s="23">
        <v>49730</v>
      </c>
      <c r="I9" s="23">
        <v>60994</v>
      </c>
      <c r="J9" s="27" t="s">
        <v>24</v>
      </c>
    </row>
    <row r="10" spans="1:10" ht="12.75">
      <c r="A10" s="22" t="s">
        <v>25</v>
      </c>
      <c r="B10" s="23">
        <v>49382</v>
      </c>
      <c r="C10" s="24">
        <v>2017</v>
      </c>
      <c r="D10" s="24">
        <v>10640</v>
      </c>
      <c r="E10" s="25">
        <v>62039</v>
      </c>
      <c r="F10" s="26">
        <v>3795</v>
      </c>
      <c r="G10" s="23">
        <v>22</v>
      </c>
      <c r="H10" s="23">
        <v>65856</v>
      </c>
      <c r="I10" s="23">
        <v>77739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129208</v>
      </c>
      <c r="C12" s="32">
        <f t="shared" si="0"/>
        <v>5235</v>
      </c>
      <c r="D12" s="32">
        <f t="shared" si="0"/>
        <v>23735</v>
      </c>
      <c r="E12" s="33">
        <f t="shared" si="0"/>
        <v>158178</v>
      </c>
      <c r="F12" s="34">
        <f t="shared" si="0"/>
        <v>9734</v>
      </c>
      <c r="G12" s="31">
        <f t="shared" si="0"/>
        <v>30</v>
      </c>
      <c r="H12" s="31">
        <f t="shared" si="0"/>
        <v>167942</v>
      </c>
      <c r="I12" s="31">
        <f t="shared" si="0"/>
        <v>201496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48159</v>
      </c>
      <c r="C15" s="24">
        <v>2245</v>
      </c>
      <c r="D15" s="24">
        <v>11338</v>
      </c>
      <c r="E15" s="25">
        <v>61742</v>
      </c>
      <c r="F15" s="26">
        <v>3223</v>
      </c>
      <c r="G15" s="23">
        <v>70</v>
      </c>
      <c r="H15" s="23">
        <v>65035</v>
      </c>
      <c r="I15" s="23">
        <v>77526</v>
      </c>
      <c r="J15" s="27" t="s">
        <v>30</v>
      </c>
    </row>
    <row r="16" spans="1:10" ht="12.75">
      <c r="A16" s="22" t="s">
        <v>31</v>
      </c>
      <c r="B16" s="23">
        <v>51171</v>
      </c>
      <c r="C16" s="24">
        <v>2641</v>
      </c>
      <c r="D16" s="24">
        <v>12890</v>
      </c>
      <c r="E16" s="25">
        <v>66702</v>
      </c>
      <c r="F16" s="26">
        <v>3267</v>
      </c>
      <c r="G16" s="23">
        <v>104</v>
      </c>
      <c r="H16" s="23">
        <v>70073</v>
      </c>
      <c r="I16" s="23">
        <v>84187</v>
      </c>
      <c r="J16" s="27" t="s">
        <v>32</v>
      </c>
    </row>
    <row r="17" spans="1:10" ht="12.75">
      <c r="A17" s="22" t="s">
        <v>33</v>
      </c>
      <c r="B17" s="23">
        <v>50608</v>
      </c>
      <c r="C17" s="24">
        <v>2657</v>
      </c>
      <c r="D17" s="24">
        <v>10895</v>
      </c>
      <c r="E17" s="25">
        <v>64160</v>
      </c>
      <c r="F17" s="26">
        <v>2299</v>
      </c>
      <c r="G17" s="23">
        <v>281</v>
      </c>
      <c r="H17" s="23">
        <v>66740</v>
      </c>
      <c r="I17" s="23">
        <v>82339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149938</v>
      </c>
      <c r="C19" s="32">
        <f t="shared" si="1"/>
        <v>7543</v>
      </c>
      <c r="D19" s="32">
        <f t="shared" si="1"/>
        <v>35123</v>
      </c>
      <c r="E19" s="33">
        <f t="shared" si="1"/>
        <v>192604</v>
      </c>
      <c r="F19" s="34">
        <f t="shared" si="1"/>
        <v>8789</v>
      </c>
      <c r="G19" s="31">
        <f t="shared" si="1"/>
        <v>455</v>
      </c>
      <c r="H19" s="31">
        <f t="shared" si="1"/>
        <v>201848</v>
      </c>
      <c r="I19" s="31">
        <f t="shared" si="1"/>
        <v>244052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51847</v>
      </c>
      <c r="C22" s="24">
        <v>3356</v>
      </c>
      <c r="D22" s="24">
        <v>18138</v>
      </c>
      <c r="E22" s="25">
        <v>73341</v>
      </c>
      <c r="F22" s="26">
        <v>3743</v>
      </c>
      <c r="G22" s="23">
        <v>433</v>
      </c>
      <c r="H22" s="23">
        <v>77517</v>
      </c>
      <c r="I22" s="23">
        <v>95643</v>
      </c>
      <c r="J22" s="27" t="s">
        <v>38</v>
      </c>
    </row>
    <row r="23" spans="1:10" ht="12.75">
      <c r="A23" s="22" t="s">
        <v>39</v>
      </c>
      <c r="B23" s="23">
        <v>55499</v>
      </c>
      <c r="C23" s="24">
        <v>3940</v>
      </c>
      <c r="D23" s="24">
        <v>22206</v>
      </c>
      <c r="E23" s="25">
        <v>81645</v>
      </c>
      <c r="F23" s="26">
        <v>4116</v>
      </c>
      <c r="G23" s="23">
        <v>592</v>
      </c>
      <c r="H23" s="23">
        <v>86353</v>
      </c>
      <c r="I23" s="23">
        <v>105078</v>
      </c>
      <c r="J23" s="27" t="s">
        <v>40</v>
      </c>
    </row>
    <row r="24" spans="1:10" ht="12.75">
      <c r="A24" s="22" t="s">
        <v>41</v>
      </c>
      <c r="B24" s="23">
        <v>53956</v>
      </c>
      <c r="C24" s="24">
        <v>2989</v>
      </c>
      <c r="D24" s="24">
        <v>14938</v>
      </c>
      <c r="E24" s="25">
        <v>71883</v>
      </c>
      <c r="F24" s="26">
        <v>4173</v>
      </c>
      <c r="G24" s="23">
        <v>437</v>
      </c>
      <c r="H24" s="23">
        <v>76493</v>
      </c>
      <c r="I24" s="23">
        <v>92165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161302</v>
      </c>
      <c r="C26" s="32">
        <f t="shared" si="2"/>
        <v>10285</v>
      </c>
      <c r="D26" s="32">
        <f t="shared" si="2"/>
        <v>55282</v>
      </c>
      <c r="E26" s="33">
        <f t="shared" si="2"/>
        <v>226869</v>
      </c>
      <c r="F26" s="34">
        <f t="shared" si="2"/>
        <v>12032</v>
      </c>
      <c r="G26" s="31">
        <f t="shared" si="2"/>
        <v>1462</v>
      </c>
      <c r="H26" s="31">
        <f t="shared" si="2"/>
        <v>240363</v>
      </c>
      <c r="I26" s="31">
        <f t="shared" si="2"/>
        <v>292886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55025</v>
      </c>
      <c r="C29" s="24">
        <v>2400</v>
      </c>
      <c r="D29" s="24">
        <v>10358</v>
      </c>
      <c r="E29" s="25">
        <v>67783</v>
      </c>
      <c r="F29" s="26">
        <v>3642</v>
      </c>
      <c r="G29" s="23">
        <v>120</v>
      </c>
      <c r="H29" s="23">
        <v>71545</v>
      </c>
      <c r="I29" s="23">
        <v>85014</v>
      </c>
      <c r="J29" s="27" t="s">
        <v>46</v>
      </c>
    </row>
    <row r="30" spans="1:10" ht="12.75">
      <c r="A30" s="22" t="s">
        <v>47</v>
      </c>
      <c r="B30" s="23">
        <v>53898</v>
      </c>
      <c r="C30" s="24">
        <v>2082</v>
      </c>
      <c r="D30" s="24">
        <v>8708</v>
      </c>
      <c r="E30" s="25">
        <v>64688</v>
      </c>
      <c r="F30" s="26">
        <v>3617</v>
      </c>
      <c r="G30" s="23">
        <v>15</v>
      </c>
      <c r="H30" s="23">
        <v>68320</v>
      </c>
      <c r="I30" s="23">
        <v>79684</v>
      </c>
      <c r="J30" s="27" t="s">
        <v>48</v>
      </c>
    </row>
    <row r="31" spans="1:10" ht="12.75">
      <c r="A31" s="22" t="s">
        <v>49</v>
      </c>
      <c r="B31" s="23">
        <v>59757</v>
      </c>
      <c r="C31" s="24">
        <v>1958</v>
      </c>
      <c r="D31" s="24">
        <v>6758</v>
      </c>
      <c r="E31" s="25">
        <v>68473</v>
      </c>
      <c r="F31" s="26">
        <v>3785</v>
      </c>
      <c r="G31" s="23">
        <v>13</v>
      </c>
      <c r="H31" s="23">
        <v>72271</v>
      </c>
      <c r="I31" s="23">
        <v>85245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168680</v>
      </c>
      <c r="C33" s="32">
        <f t="shared" si="3"/>
        <v>6440</v>
      </c>
      <c r="D33" s="32">
        <f t="shared" si="3"/>
        <v>25824</v>
      </c>
      <c r="E33" s="33">
        <f t="shared" si="3"/>
        <v>200944</v>
      </c>
      <c r="F33" s="34">
        <f t="shared" si="3"/>
        <v>11044</v>
      </c>
      <c r="G33" s="31">
        <f t="shared" si="3"/>
        <v>148</v>
      </c>
      <c r="H33" s="31">
        <f t="shared" si="3"/>
        <v>212136</v>
      </c>
      <c r="I33" s="31">
        <f t="shared" si="3"/>
        <v>249943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609128</v>
      </c>
      <c r="C35" s="38">
        <f t="shared" si="4"/>
        <v>29503</v>
      </c>
      <c r="D35" s="38">
        <f t="shared" si="4"/>
        <v>139964</v>
      </c>
      <c r="E35" s="39">
        <f t="shared" si="4"/>
        <v>778595</v>
      </c>
      <c r="F35" s="40">
        <f t="shared" si="4"/>
        <v>41599</v>
      </c>
      <c r="G35" s="37">
        <f t="shared" si="4"/>
        <v>2095</v>
      </c>
      <c r="H35" s="37">
        <f t="shared" si="4"/>
        <v>822289</v>
      </c>
      <c r="I35" s="37">
        <f t="shared" si="4"/>
        <v>988377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89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&amp;C817 HUNTG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892</v>
      </c>
      <c r="C8" s="24">
        <v>423</v>
      </c>
      <c r="D8" s="24">
        <v>1603</v>
      </c>
      <c r="E8" s="25">
        <v>2918</v>
      </c>
      <c r="F8" s="26">
        <v>2019</v>
      </c>
      <c r="G8" s="23">
        <v>1</v>
      </c>
      <c r="H8" s="23">
        <v>4938</v>
      </c>
      <c r="I8" s="23">
        <v>6671</v>
      </c>
      <c r="J8" s="27" t="s">
        <v>22</v>
      </c>
    </row>
    <row r="9" spans="1:10" ht="12.75">
      <c r="A9" s="22" t="s">
        <v>23</v>
      </c>
      <c r="B9" s="23">
        <v>743</v>
      </c>
      <c r="C9" s="24">
        <v>416</v>
      </c>
      <c r="D9" s="24">
        <v>1575</v>
      </c>
      <c r="E9" s="25">
        <v>2734</v>
      </c>
      <c r="F9" s="26">
        <v>2448</v>
      </c>
      <c r="G9" s="23">
        <v>1</v>
      </c>
      <c r="H9" s="23">
        <v>5183</v>
      </c>
      <c r="I9" s="23">
        <v>7506</v>
      </c>
      <c r="J9" s="27" t="s">
        <v>24</v>
      </c>
    </row>
    <row r="10" spans="1:10" ht="12.75">
      <c r="A10" s="22" t="s">
        <v>25</v>
      </c>
      <c r="B10" s="23">
        <v>1029</v>
      </c>
      <c r="C10" s="24">
        <v>467</v>
      </c>
      <c r="D10" s="24">
        <v>2072</v>
      </c>
      <c r="E10" s="25">
        <v>3568</v>
      </c>
      <c r="F10" s="26">
        <v>3416</v>
      </c>
      <c r="G10" s="23">
        <v>2</v>
      </c>
      <c r="H10" s="23">
        <v>6986</v>
      </c>
      <c r="I10" s="23">
        <v>9545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2664</v>
      </c>
      <c r="C12" s="32">
        <f t="shared" si="0"/>
        <v>1306</v>
      </c>
      <c r="D12" s="32">
        <f t="shared" si="0"/>
        <v>5250</v>
      </c>
      <c r="E12" s="33">
        <f t="shared" si="0"/>
        <v>9220</v>
      </c>
      <c r="F12" s="34">
        <f t="shared" si="0"/>
        <v>7883</v>
      </c>
      <c r="G12" s="31">
        <f t="shared" si="0"/>
        <v>4</v>
      </c>
      <c r="H12" s="31">
        <f t="shared" si="0"/>
        <v>17107</v>
      </c>
      <c r="I12" s="31">
        <f t="shared" si="0"/>
        <v>23722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1116</v>
      </c>
      <c r="C15" s="24">
        <v>574</v>
      </c>
      <c r="D15" s="24">
        <v>3552</v>
      </c>
      <c r="E15" s="25">
        <v>5242</v>
      </c>
      <c r="F15" s="26">
        <v>2721</v>
      </c>
      <c r="G15" s="23">
        <v>8</v>
      </c>
      <c r="H15" s="23">
        <v>7971</v>
      </c>
      <c r="I15" s="23">
        <v>10916</v>
      </c>
      <c r="J15" s="27" t="s">
        <v>30</v>
      </c>
    </row>
    <row r="16" spans="1:10" ht="12.75">
      <c r="A16" s="22" t="s">
        <v>31</v>
      </c>
      <c r="B16" s="23">
        <v>1210</v>
      </c>
      <c r="C16" s="24">
        <v>627</v>
      </c>
      <c r="D16" s="24">
        <v>4936</v>
      </c>
      <c r="E16" s="25">
        <v>6773</v>
      </c>
      <c r="F16" s="26">
        <v>2238</v>
      </c>
      <c r="G16" s="23">
        <v>63</v>
      </c>
      <c r="H16" s="23">
        <v>9074</v>
      </c>
      <c r="I16" s="23">
        <v>13396</v>
      </c>
      <c r="J16" s="27" t="s">
        <v>32</v>
      </c>
    </row>
    <row r="17" spans="1:10" ht="12.75">
      <c r="A17" s="22" t="s">
        <v>33</v>
      </c>
      <c r="B17" s="23">
        <v>1212</v>
      </c>
      <c r="C17" s="24">
        <v>493</v>
      </c>
      <c r="D17" s="24">
        <v>3413</v>
      </c>
      <c r="E17" s="25">
        <v>5118</v>
      </c>
      <c r="F17" s="26">
        <v>2704</v>
      </c>
      <c r="G17" s="23">
        <v>180</v>
      </c>
      <c r="H17" s="23">
        <v>8002</v>
      </c>
      <c r="I17" s="23">
        <v>13400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3538</v>
      </c>
      <c r="C19" s="32">
        <f t="shared" si="1"/>
        <v>1694</v>
      </c>
      <c r="D19" s="32">
        <f t="shared" si="1"/>
        <v>11901</v>
      </c>
      <c r="E19" s="33">
        <f t="shared" si="1"/>
        <v>17133</v>
      </c>
      <c r="F19" s="34">
        <f t="shared" si="1"/>
        <v>7663</v>
      </c>
      <c r="G19" s="31">
        <f t="shared" si="1"/>
        <v>251</v>
      </c>
      <c r="H19" s="31">
        <f t="shared" si="1"/>
        <v>25047</v>
      </c>
      <c r="I19" s="31">
        <f t="shared" si="1"/>
        <v>37712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1598</v>
      </c>
      <c r="C22" s="24">
        <v>672</v>
      </c>
      <c r="D22" s="24">
        <v>8818</v>
      </c>
      <c r="E22" s="25">
        <v>11088</v>
      </c>
      <c r="F22" s="26">
        <v>3114</v>
      </c>
      <c r="G22" s="23">
        <v>322</v>
      </c>
      <c r="H22" s="23">
        <v>14524</v>
      </c>
      <c r="I22" s="23">
        <v>21778</v>
      </c>
      <c r="J22" s="27" t="s">
        <v>38</v>
      </c>
    </row>
    <row r="23" spans="1:10" ht="12.75">
      <c r="A23" s="22" t="s">
        <v>39</v>
      </c>
      <c r="B23" s="23">
        <v>1609</v>
      </c>
      <c r="C23" s="24">
        <v>815</v>
      </c>
      <c r="D23" s="24">
        <v>11490</v>
      </c>
      <c r="E23" s="25">
        <v>13914</v>
      </c>
      <c r="F23" s="26">
        <v>2477</v>
      </c>
      <c r="G23" s="23">
        <v>348</v>
      </c>
      <c r="H23" s="23">
        <v>16739</v>
      </c>
      <c r="I23" s="23">
        <v>23241</v>
      </c>
      <c r="J23" s="27" t="s">
        <v>40</v>
      </c>
    </row>
    <row r="24" spans="1:10" ht="12.75">
      <c r="A24" s="22" t="s">
        <v>41</v>
      </c>
      <c r="B24" s="23">
        <v>1162</v>
      </c>
      <c r="C24" s="24">
        <v>584</v>
      </c>
      <c r="D24" s="24">
        <v>5346</v>
      </c>
      <c r="E24" s="25">
        <v>7092</v>
      </c>
      <c r="F24" s="26">
        <v>1973</v>
      </c>
      <c r="G24" s="23">
        <v>152</v>
      </c>
      <c r="H24" s="23">
        <v>9217</v>
      </c>
      <c r="I24" s="23">
        <v>13840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4369</v>
      </c>
      <c r="C26" s="32">
        <f t="shared" si="2"/>
        <v>2071</v>
      </c>
      <c r="D26" s="32">
        <f t="shared" si="2"/>
        <v>25654</v>
      </c>
      <c r="E26" s="33">
        <f t="shared" si="2"/>
        <v>32094</v>
      </c>
      <c r="F26" s="34">
        <f t="shared" si="2"/>
        <v>7564</v>
      </c>
      <c r="G26" s="31">
        <f t="shared" si="2"/>
        <v>822</v>
      </c>
      <c r="H26" s="31">
        <f t="shared" si="2"/>
        <v>40480</v>
      </c>
      <c r="I26" s="31">
        <f t="shared" si="2"/>
        <v>58859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1131</v>
      </c>
      <c r="C29" s="24">
        <v>479</v>
      </c>
      <c r="D29" s="24">
        <v>3134</v>
      </c>
      <c r="E29" s="25">
        <v>4744</v>
      </c>
      <c r="F29" s="26">
        <v>2159</v>
      </c>
      <c r="G29" s="23">
        <v>13</v>
      </c>
      <c r="H29" s="23">
        <v>6916</v>
      </c>
      <c r="I29" s="23">
        <v>10481</v>
      </c>
      <c r="J29" s="27" t="s">
        <v>46</v>
      </c>
    </row>
    <row r="30" spans="1:10" ht="12.75">
      <c r="A30" s="22" t="s">
        <v>47</v>
      </c>
      <c r="B30" s="23">
        <v>818</v>
      </c>
      <c r="C30" s="24">
        <v>370</v>
      </c>
      <c r="D30" s="24">
        <v>2422</v>
      </c>
      <c r="E30" s="25">
        <v>3610</v>
      </c>
      <c r="F30" s="26">
        <v>2531</v>
      </c>
      <c r="G30" s="23">
        <v>0</v>
      </c>
      <c r="H30" s="23">
        <v>6141</v>
      </c>
      <c r="I30" s="23">
        <v>9211</v>
      </c>
      <c r="J30" s="27" t="s">
        <v>48</v>
      </c>
    </row>
    <row r="31" spans="1:10" ht="12.75">
      <c r="A31" s="22" t="s">
        <v>49</v>
      </c>
      <c r="B31" s="23">
        <v>909</v>
      </c>
      <c r="C31" s="24">
        <v>373</v>
      </c>
      <c r="D31" s="24">
        <v>1565</v>
      </c>
      <c r="E31" s="25">
        <v>2847</v>
      </c>
      <c r="F31" s="26">
        <v>2221</v>
      </c>
      <c r="G31" s="23">
        <v>0</v>
      </c>
      <c r="H31" s="23">
        <v>5068</v>
      </c>
      <c r="I31" s="23">
        <v>8423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2858</v>
      </c>
      <c r="C33" s="32">
        <f t="shared" si="3"/>
        <v>1222</v>
      </c>
      <c r="D33" s="32">
        <f t="shared" si="3"/>
        <v>7121</v>
      </c>
      <c r="E33" s="33">
        <f t="shared" si="3"/>
        <v>11201</v>
      </c>
      <c r="F33" s="34">
        <f t="shared" si="3"/>
        <v>6911</v>
      </c>
      <c r="G33" s="31">
        <f t="shared" si="3"/>
        <v>13</v>
      </c>
      <c r="H33" s="31">
        <f t="shared" si="3"/>
        <v>18125</v>
      </c>
      <c r="I33" s="31">
        <f t="shared" si="3"/>
        <v>28115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13429</v>
      </c>
      <c r="C35" s="38">
        <f t="shared" si="4"/>
        <v>6293</v>
      </c>
      <c r="D35" s="38">
        <f t="shared" si="4"/>
        <v>49926</v>
      </c>
      <c r="E35" s="39">
        <f t="shared" si="4"/>
        <v>69648</v>
      </c>
      <c r="F35" s="40">
        <f t="shared" si="4"/>
        <v>30021</v>
      </c>
      <c r="G35" s="37">
        <f t="shared" si="4"/>
        <v>1090</v>
      </c>
      <c r="H35" s="37">
        <f t="shared" si="4"/>
        <v>100759</v>
      </c>
      <c r="I35" s="37">
        <f t="shared" si="4"/>
        <v>148408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90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&amp;C818 KINGS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10403</v>
      </c>
      <c r="C8" s="24">
        <v>410</v>
      </c>
      <c r="D8" s="24">
        <v>1482</v>
      </c>
      <c r="E8" s="25">
        <v>12295</v>
      </c>
      <c r="F8" s="26">
        <v>1370</v>
      </c>
      <c r="G8" s="23">
        <v>0</v>
      </c>
      <c r="H8" s="23">
        <v>13665</v>
      </c>
      <c r="I8" s="23">
        <v>17756</v>
      </c>
      <c r="J8" s="27" t="s">
        <v>22</v>
      </c>
    </row>
    <row r="9" spans="1:10" ht="12.75">
      <c r="A9" s="22" t="s">
        <v>23</v>
      </c>
      <c r="B9" s="23">
        <v>10215</v>
      </c>
      <c r="C9" s="24">
        <v>353</v>
      </c>
      <c r="D9" s="24">
        <v>1692</v>
      </c>
      <c r="E9" s="25">
        <v>12260</v>
      </c>
      <c r="F9" s="26">
        <v>2060</v>
      </c>
      <c r="G9" s="23">
        <v>1</v>
      </c>
      <c r="H9" s="23">
        <v>14321</v>
      </c>
      <c r="I9" s="23">
        <v>18911</v>
      </c>
      <c r="J9" s="27" t="s">
        <v>24</v>
      </c>
    </row>
    <row r="10" spans="1:10" ht="12.75">
      <c r="A10" s="22" t="s">
        <v>25</v>
      </c>
      <c r="B10" s="23">
        <v>13829</v>
      </c>
      <c r="C10" s="24">
        <v>583</v>
      </c>
      <c r="D10" s="24">
        <v>4643</v>
      </c>
      <c r="E10" s="25">
        <v>19055</v>
      </c>
      <c r="F10" s="26">
        <v>2397</v>
      </c>
      <c r="G10" s="23">
        <v>9</v>
      </c>
      <c r="H10" s="23">
        <v>21461</v>
      </c>
      <c r="I10" s="23">
        <v>27399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34447</v>
      </c>
      <c r="C12" s="32">
        <f t="shared" si="0"/>
        <v>1346</v>
      </c>
      <c r="D12" s="32">
        <f t="shared" si="0"/>
        <v>7817</v>
      </c>
      <c r="E12" s="33">
        <f t="shared" si="0"/>
        <v>43610</v>
      </c>
      <c r="F12" s="34">
        <f t="shared" si="0"/>
        <v>5827</v>
      </c>
      <c r="G12" s="31">
        <f t="shared" si="0"/>
        <v>10</v>
      </c>
      <c r="H12" s="31">
        <f t="shared" si="0"/>
        <v>49447</v>
      </c>
      <c r="I12" s="31">
        <f t="shared" si="0"/>
        <v>64066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14365</v>
      </c>
      <c r="C15" s="24">
        <v>658</v>
      </c>
      <c r="D15" s="24">
        <v>6322</v>
      </c>
      <c r="E15" s="25">
        <v>21345</v>
      </c>
      <c r="F15" s="26">
        <v>2122</v>
      </c>
      <c r="G15" s="23">
        <v>37</v>
      </c>
      <c r="H15" s="23">
        <v>23504</v>
      </c>
      <c r="I15" s="23">
        <v>29635</v>
      </c>
      <c r="J15" s="27" t="s">
        <v>30</v>
      </c>
    </row>
    <row r="16" spans="1:10" ht="12.75">
      <c r="A16" s="22" t="s">
        <v>31</v>
      </c>
      <c r="B16" s="23">
        <v>14705</v>
      </c>
      <c r="C16" s="24">
        <v>793</v>
      </c>
      <c r="D16" s="24">
        <v>5000</v>
      </c>
      <c r="E16" s="25">
        <v>20498</v>
      </c>
      <c r="F16" s="26">
        <v>2618</v>
      </c>
      <c r="G16" s="23">
        <v>103</v>
      </c>
      <c r="H16" s="23">
        <v>23219</v>
      </c>
      <c r="I16" s="23">
        <v>30444</v>
      </c>
      <c r="J16" s="27" t="s">
        <v>32</v>
      </c>
    </row>
    <row r="17" spans="1:10" ht="12.75">
      <c r="A17" s="22" t="s">
        <v>33</v>
      </c>
      <c r="B17" s="23">
        <v>15043</v>
      </c>
      <c r="C17" s="24">
        <v>893</v>
      </c>
      <c r="D17" s="24">
        <v>4412</v>
      </c>
      <c r="E17" s="25">
        <v>20348</v>
      </c>
      <c r="F17" s="26">
        <v>2421</v>
      </c>
      <c r="G17" s="23">
        <v>240</v>
      </c>
      <c r="H17" s="23">
        <v>23009</v>
      </c>
      <c r="I17" s="23">
        <v>31468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44113</v>
      </c>
      <c r="C19" s="32">
        <f t="shared" si="1"/>
        <v>2344</v>
      </c>
      <c r="D19" s="32">
        <f t="shared" si="1"/>
        <v>15734</v>
      </c>
      <c r="E19" s="33">
        <f t="shared" si="1"/>
        <v>62191</v>
      </c>
      <c r="F19" s="34">
        <f t="shared" si="1"/>
        <v>7161</v>
      </c>
      <c r="G19" s="31">
        <f t="shared" si="1"/>
        <v>380</v>
      </c>
      <c r="H19" s="31">
        <f t="shared" si="1"/>
        <v>69732</v>
      </c>
      <c r="I19" s="31">
        <f t="shared" si="1"/>
        <v>91547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17878</v>
      </c>
      <c r="C22" s="24">
        <v>1166</v>
      </c>
      <c r="D22" s="24">
        <v>7703</v>
      </c>
      <c r="E22" s="25">
        <v>26747</v>
      </c>
      <c r="F22" s="26">
        <v>1687</v>
      </c>
      <c r="G22" s="23">
        <v>404</v>
      </c>
      <c r="H22" s="23">
        <v>28838</v>
      </c>
      <c r="I22" s="23">
        <v>37735</v>
      </c>
      <c r="J22" s="27" t="s">
        <v>38</v>
      </c>
    </row>
    <row r="23" spans="1:10" ht="12.75">
      <c r="A23" s="22" t="s">
        <v>39</v>
      </c>
      <c r="B23" s="23">
        <v>18076</v>
      </c>
      <c r="C23" s="24">
        <v>1240</v>
      </c>
      <c r="D23" s="24">
        <v>9040</v>
      </c>
      <c r="E23" s="25">
        <v>28356</v>
      </c>
      <c r="F23" s="26">
        <v>2476</v>
      </c>
      <c r="G23" s="23">
        <v>418</v>
      </c>
      <c r="H23" s="23">
        <v>31250</v>
      </c>
      <c r="I23" s="23">
        <v>41057</v>
      </c>
      <c r="J23" s="27" t="s">
        <v>40</v>
      </c>
    </row>
    <row r="24" spans="1:10" ht="12.75">
      <c r="A24" s="22" t="s">
        <v>41</v>
      </c>
      <c r="B24" s="23">
        <v>14422</v>
      </c>
      <c r="C24" s="24">
        <v>940</v>
      </c>
      <c r="D24" s="24">
        <v>6454</v>
      </c>
      <c r="E24" s="25">
        <v>21816</v>
      </c>
      <c r="F24" s="26">
        <v>2360</v>
      </c>
      <c r="G24" s="23">
        <v>327</v>
      </c>
      <c r="H24" s="23">
        <v>24503</v>
      </c>
      <c r="I24" s="23">
        <v>31613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50376</v>
      </c>
      <c r="C26" s="32">
        <f t="shared" si="2"/>
        <v>3346</v>
      </c>
      <c r="D26" s="32">
        <f t="shared" si="2"/>
        <v>23197</v>
      </c>
      <c r="E26" s="33">
        <f t="shared" si="2"/>
        <v>76919</v>
      </c>
      <c r="F26" s="34">
        <f t="shared" si="2"/>
        <v>6523</v>
      </c>
      <c r="G26" s="31">
        <f t="shared" si="2"/>
        <v>1149</v>
      </c>
      <c r="H26" s="31">
        <f t="shared" si="2"/>
        <v>84591</v>
      </c>
      <c r="I26" s="31">
        <f t="shared" si="2"/>
        <v>110405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13648</v>
      </c>
      <c r="C29" s="24">
        <v>696</v>
      </c>
      <c r="D29" s="24">
        <v>3653</v>
      </c>
      <c r="E29" s="25">
        <v>17997</v>
      </c>
      <c r="F29" s="26">
        <v>2307</v>
      </c>
      <c r="G29" s="23">
        <v>64</v>
      </c>
      <c r="H29" s="23">
        <v>20368</v>
      </c>
      <c r="I29" s="23">
        <v>26037</v>
      </c>
      <c r="J29" s="27" t="s">
        <v>46</v>
      </c>
    </row>
    <row r="30" spans="1:10" ht="12.75">
      <c r="A30" s="22" t="s">
        <v>47</v>
      </c>
      <c r="B30" s="23">
        <v>12438</v>
      </c>
      <c r="C30" s="24">
        <v>580</v>
      </c>
      <c r="D30" s="24">
        <v>2094</v>
      </c>
      <c r="E30" s="25">
        <v>15112</v>
      </c>
      <c r="F30" s="26">
        <v>2059</v>
      </c>
      <c r="G30" s="23">
        <v>4</v>
      </c>
      <c r="H30" s="23">
        <v>17175</v>
      </c>
      <c r="I30" s="23">
        <v>21805</v>
      </c>
      <c r="J30" s="27" t="s">
        <v>48</v>
      </c>
    </row>
    <row r="31" spans="1:10" ht="12.75">
      <c r="A31" s="22" t="s">
        <v>49</v>
      </c>
      <c r="B31" s="23">
        <v>12409</v>
      </c>
      <c r="C31" s="24">
        <v>460</v>
      </c>
      <c r="D31" s="24">
        <v>1559</v>
      </c>
      <c r="E31" s="25">
        <v>14428</v>
      </c>
      <c r="F31" s="26">
        <v>1860</v>
      </c>
      <c r="G31" s="23">
        <v>2</v>
      </c>
      <c r="H31" s="23">
        <v>16290</v>
      </c>
      <c r="I31" s="23">
        <v>20839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38495</v>
      </c>
      <c r="C33" s="32">
        <f t="shared" si="3"/>
        <v>1736</v>
      </c>
      <c r="D33" s="32">
        <f t="shared" si="3"/>
        <v>7306</v>
      </c>
      <c r="E33" s="33">
        <f t="shared" si="3"/>
        <v>47537</v>
      </c>
      <c r="F33" s="34">
        <f t="shared" si="3"/>
        <v>6226</v>
      </c>
      <c r="G33" s="31">
        <f t="shared" si="3"/>
        <v>70</v>
      </c>
      <c r="H33" s="31">
        <f t="shared" si="3"/>
        <v>53833</v>
      </c>
      <c r="I33" s="31">
        <f t="shared" si="3"/>
        <v>68681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167431</v>
      </c>
      <c r="C35" s="38">
        <f t="shared" si="4"/>
        <v>8772</v>
      </c>
      <c r="D35" s="38">
        <f t="shared" si="4"/>
        <v>54054</v>
      </c>
      <c r="E35" s="39">
        <f t="shared" si="4"/>
        <v>230257</v>
      </c>
      <c r="F35" s="40">
        <f t="shared" si="4"/>
        <v>25737</v>
      </c>
      <c r="G35" s="37">
        <f t="shared" si="4"/>
        <v>1609</v>
      </c>
      <c r="H35" s="37">
        <f t="shared" si="4"/>
        <v>257603</v>
      </c>
      <c r="I35" s="37">
        <f t="shared" si="4"/>
        <v>334699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91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&amp;C819 OSOYS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61983</v>
      </c>
      <c r="C8" s="24">
        <v>4928</v>
      </c>
      <c r="D8" s="24">
        <v>13916</v>
      </c>
      <c r="E8" s="25">
        <v>80827</v>
      </c>
      <c r="F8" s="26">
        <v>0</v>
      </c>
      <c r="G8" s="23">
        <v>11</v>
      </c>
      <c r="H8" s="23">
        <v>80838</v>
      </c>
      <c r="I8" s="23">
        <v>107303</v>
      </c>
      <c r="J8" s="27" t="s">
        <v>22</v>
      </c>
    </row>
    <row r="9" spans="1:10" ht="12.75">
      <c r="A9" s="22" t="s">
        <v>23</v>
      </c>
      <c r="B9" s="23">
        <v>58991</v>
      </c>
      <c r="C9" s="24">
        <v>3985</v>
      </c>
      <c r="D9" s="24">
        <v>12104</v>
      </c>
      <c r="E9" s="25">
        <v>75080</v>
      </c>
      <c r="F9" s="26">
        <v>0</v>
      </c>
      <c r="G9" s="23">
        <v>14</v>
      </c>
      <c r="H9" s="23">
        <v>75094</v>
      </c>
      <c r="I9" s="23">
        <v>103466</v>
      </c>
      <c r="J9" s="27" t="s">
        <v>24</v>
      </c>
    </row>
    <row r="10" spans="1:10" ht="12.75">
      <c r="A10" s="22" t="s">
        <v>25</v>
      </c>
      <c r="B10" s="23">
        <v>77560</v>
      </c>
      <c r="C10" s="24">
        <v>5300</v>
      </c>
      <c r="D10" s="24">
        <v>19821</v>
      </c>
      <c r="E10" s="25">
        <v>102681</v>
      </c>
      <c r="F10" s="26">
        <v>0</v>
      </c>
      <c r="G10" s="23">
        <v>21</v>
      </c>
      <c r="H10" s="23">
        <v>102702</v>
      </c>
      <c r="I10" s="23">
        <v>134320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198534</v>
      </c>
      <c r="C12" s="32">
        <f t="shared" si="0"/>
        <v>14213</v>
      </c>
      <c r="D12" s="32">
        <f t="shared" si="0"/>
        <v>45841</v>
      </c>
      <c r="E12" s="33">
        <f t="shared" si="0"/>
        <v>258588</v>
      </c>
      <c r="F12" s="34">
        <f t="shared" si="0"/>
        <v>0</v>
      </c>
      <c r="G12" s="31">
        <f t="shared" si="0"/>
        <v>46</v>
      </c>
      <c r="H12" s="31">
        <f t="shared" si="0"/>
        <v>258634</v>
      </c>
      <c r="I12" s="31">
        <f t="shared" si="0"/>
        <v>345089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76210</v>
      </c>
      <c r="C15" s="24">
        <v>5919</v>
      </c>
      <c r="D15" s="24">
        <v>20358</v>
      </c>
      <c r="E15" s="25">
        <v>102487</v>
      </c>
      <c r="F15" s="26">
        <v>0</v>
      </c>
      <c r="G15" s="23">
        <v>38</v>
      </c>
      <c r="H15" s="23">
        <v>102525</v>
      </c>
      <c r="I15" s="23">
        <v>135958</v>
      </c>
      <c r="J15" s="27" t="s">
        <v>30</v>
      </c>
    </row>
    <row r="16" spans="1:10" ht="12.75">
      <c r="A16" s="22" t="s">
        <v>31</v>
      </c>
      <c r="B16" s="23">
        <v>81873</v>
      </c>
      <c r="C16" s="24">
        <v>6142</v>
      </c>
      <c r="D16" s="24">
        <v>21465</v>
      </c>
      <c r="E16" s="25">
        <v>109480</v>
      </c>
      <c r="F16" s="26">
        <v>0</v>
      </c>
      <c r="G16" s="23">
        <v>56</v>
      </c>
      <c r="H16" s="23">
        <v>109536</v>
      </c>
      <c r="I16" s="23">
        <v>144780</v>
      </c>
      <c r="J16" s="27" t="s">
        <v>32</v>
      </c>
    </row>
    <row r="17" spans="1:10" ht="12.75">
      <c r="A17" s="22" t="s">
        <v>33</v>
      </c>
      <c r="B17" s="23">
        <v>77551</v>
      </c>
      <c r="C17" s="24">
        <v>5733</v>
      </c>
      <c r="D17" s="24">
        <v>16638</v>
      </c>
      <c r="E17" s="25">
        <v>99922</v>
      </c>
      <c r="F17" s="26">
        <v>0</v>
      </c>
      <c r="G17" s="23">
        <v>97</v>
      </c>
      <c r="H17" s="23">
        <v>100019</v>
      </c>
      <c r="I17" s="23">
        <v>140499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235634</v>
      </c>
      <c r="C19" s="32">
        <f t="shared" si="1"/>
        <v>17794</v>
      </c>
      <c r="D19" s="32">
        <f t="shared" si="1"/>
        <v>58461</v>
      </c>
      <c r="E19" s="33">
        <f t="shared" si="1"/>
        <v>311889</v>
      </c>
      <c r="F19" s="34">
        <f t="shared" si="1"/>
        <v>0</v>
      </c>
      <c r="G19" s="31">
        <f t="shared" si="1"/>
        <v>191</v>
      </c>
      <c r="H19" s="31">
        <f t="shared" si="1"/>
        <v>312080</v>
      </c>
      <c r="I19" s="31">
        <f t="shared" si="1"/>
        <v>421237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83530</v>
      </c>
      <c r="C22" s="24">
        <v>6932</v>
      </c>
      <c r="D22" s="24">
        <v>25740</v>
      </c>
      <c r="E22" s="25">
        <v>116202</v>
      </c>
      <c r="F22" s="26">
        <v>0</v>
      </c>
      <c r="G22" s="23">
        <v>126</v>
      </c>
      <c r="H22" s="23">
        <v>116328</v>
      </c>
      <c r="I22" s="23">
        <v>168413</v>
      </c>
      <c r="J22" s="27" t="s">
        <v>38</v>
      </c>
    </row>
    <row r="23" spans="1:10" ht="12.75">
      <c r="A23" s="22" t="s">
        <v>39</v>
      </c>
      <c r="B23" s="23">
        <v>86935</v>
      </c>
      <c r="C23" s="24">
        <v>7899</v>
      </c>
      <c r="D23" s="24">
        <v>31903</v>
      </c>
      <c r="E23" s="25">
        <v>126737</v>
      </c>
      <c r="F23" s="26">
        <v>0</v>
      </c>
      <c r="G23" s="23">
        <v>107</v>
      </c>
      <c r="H23" s="23">
        <v>126844</v>
      </c>
      <c r="I23" s="23">
        <v>176585</v>
      </c>
      <c r="J23" s="27" t="s">
        <v>40</v>
      </c>
    </row>
    <row r="24" spans="1:10" ht="12.75">
      <c r="A24" s="22" t="s">
        <v>41</v>
      </c>
      <c r="B24" s="23">
        <v>81685</v>
      </c>
      <c r="C24" s="24">
        <v>5796</v>
      </c>
      <c r="D24" s="24">
        <v>21176</v>
      </c>
      <c r="E24" s="25">
        <v>108657</v>
      </c>
      <c r="F24" s="26">
        <v>0</v>
      </c>
      <c r="G24" s="23">
        <v>164</v>
      </c>
      <c r="H24" s="23">
        <v>108821</v>
      </c>
      <c r="I24" s="23">
        <v>148574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252150</v>
      </c>
      <c r="C26" s="32">
        <f t="shared" si="2"/>
        <v>20627</v>
      </c>
      <c r="D26" s="32">
        <f t="shared" si="2"/>
        <v>78819</v>
      </c>
      <c r="E26" s="33">
        <f t="shared" si="2"/>
        <v>351596</v>
      </c>
      <c r="F26" s="34">
        <f t="shared" si="2"/>
        <v>0</v>
      </c>
      <c r="G26" s="31">
        <f t="shared" si="2"/>
        <v>397</v>
      </c>
      <c r="H26" s="31">
        <f t="shared" si="2"/>
        <v>351993</v>
      </c>
      <c r="I26" s="31">
        <f t="shared" si="2"/>
        <v>493572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84496</v>
      </c>
      <c r="C29" s="24">
        <v>5734</v>
      </c>
      <c r="D29" s="24">
        <v>16309</v>
      </c>
      <c r="E29" s="25">
        <v>106539</v>
      </c>
      <c r="F29" s="26">
        <v>0</v>
      </c>
      <c r="G29" s="23">
        <v>39</v>
      </c>
      <c r="H29" s="23">
        <v>106578</v>
      </c>
      <c r="I29" s="23">
        <v>137031</v>
      </c>
      <c r="J29" s="27" t="s">
        <v>46</v>
      </c>
    </row>
    <row r="30" spans="1:10" ht="12.75">
      <c r="A30" s="22" t="s">
        <v>47</v>
      </c>
      <c r="B30" s="23">
        <v>80165</v>
      </c>
      <c r="C30" s="24">
        <v>5066</v>
      </c>
      <c r="D30" s="24">
        <v>15670</v>
      </c>
      <c r="E30" s="25">
        <v>100901</v>
      </c>
      <c r="F30" s="26">
        <v>0</v>
      </c>
      <c r="G30" s="23">
        <v>16</v>
      </c>
      <c r="H30" s="23">
        <v>100917</v>
      </c>
      <c r="I30" s="23">
        <v>128425</v>
      </c>
      <c r="J30" s="27" t="s">
        <v>48</v>
      </c>
    </row>
    <row r="31" spans="1:10" ht="12.75">
      <c r="A31" s="22" t="s">
        <v>49</v>
      </c>
      <c r="B31" s="23">
        <v>86913</v>
      </c>
      <c r="C31" s="24">
        <v>5286</v>
      </c>
      <c r="D31" s="24">
        <v>13601</v>
      </c>
      <c r="E31" s="25">
        <v>105800</v>
      </c>
      <c r="F31" s="26">
        <v>0</v>
      </c>
      <c r="G31" s="23">
        <v>22</v>
      </c>
      <c r="H31" s="23">
        <v>105822</v>
      </c>
      <c r="I31" s="23">
        <v>139076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251574</v>
      </c>
      <c r="C33" s="32">
        <f t="shared" si="3"/>
        <v>16086</v>
      </c>
      <c r="D33" s="32">
        <f t="shared" si="3"/>
        <v>45580</v>
      </c>
      <c r="E33" s="33">
        <f t="shared" si="3"/>
        <v>313240</v>
      </c>
      <c r="F33" s="34">
        <f t="shared" si="3"/>
        <v>0</v>
      </c>
      <c r="G33" s="31">
        <f t="shared" si="3"/>
        <v>77</v>
      </c>
      <c r="H33" s="31">
        <f t="shared" si="3"/>
        <v>313317</v>
      </c>
      <c r="I33" s="31">
        <f t="shared" si="3"/>
        <v>404532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937892</v>
      </c>
      <c r="C35" s="38">
        <f t="shared" si="4"/>
        <v>68720</v>
      </c>
      <c r="D35" s="38">
        <f t="shared" si="4"/>
        <v>228701</v>
      </c>
      <c r="E35" s="39">
        <f t="shared" si="4"/>
        <v>1235313</v>
      </c>
      <c r="F35" s="40">
        <f t="shared" si="4"/>
        <v>0</v>
      </c>
      <c r="G35" s="37">
        <f t="shared" si="4"/>
        <v>711</v>
      </c>
      <c r="H35" s="37">
        <f t="shared" si="4"/>
        <v>1236024</v>
      </c>
      <c r="I35" s="37">
        <f t="shared" si="4"/>
        <v>1664430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92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&amp;C842 DOUG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11055</v>
      </c>
      <c r="C8" s="24">
        <v>49</v>
      </c>
      <c r="D8" s="24">
        <v>84</v>
      </c>
      <c r="E8" s="25">
        <v>11188</v>
      </c>
      <c r="F8" s="26">
        <v>17</v>
      </c>
      <c r="G8" s="23">
        <v>3</v>
      </c>
      <c r="H8" s="23">
        <v>11208</v>
      </c>
      <c r="I8" s="23">
        <v>15878</v>
      </c>
      <c r="J8" s="27" t="s">
        <v>22</v>
      </c>
    </row>
    <row r="9" spans="1:10" ht="12.75">
      <c r="A9" s="22" t="s">
        <v>23</v>
      </c>
      <c r="B9" s="23">
        <v>10079</v>
      </c>
      <c r="C9" s="24">
        <v>31</v>
      </c>
      <c r="D9" s="24">
        <v>104</v>
      </c>
      <c r="E9" s="25">
        <v>10214</v>
      </c>
      <c r="F9" s="26">
        <v>124</v>
      </c>
      <c r="G9" s="23">
        <v>15</v>
      </c>
      <c r="H9" s="23">
        <v>10353</v>
      </c>
      <c r="I9" s="23">
        <v>14615</v>
      </c>
      <c r="J9" s="27" t="s">
        <v>24</v>
      </c>
    </row>
    <row r="10" spans="1:10" ht="12.75">
      <c r="A10" s="22" t="s">
        <v>25</v>
      </c>
      <c r="B10" s="23">
        <v>10747</v>
      </c>
      <c r="C10" s="24">
        <v>36</v>
      </c>
      <c r="D10" s="24">
        <v>128</v>
      </c>
      <c r="E10" s="25">
        <v>10911</v>
      </c>
      <c r="F10" s="26">
        <v>137</v>
      </c>
      <c r="G10" s="23">
        <v>3</v>
      </c>
      <c r="H10" s="23">
        <v>11051</v>
      </c>
      <c r="I10" s="23">
        <v>15510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31881</v>
      </c>
      <c r="C12" s="32">
        <f t="shared" si="0"/>
        <v>116</v>
      </c>
      <c r="D12" s="32">
        <f t="shared" si="0"/>
        <v>316</v>
      </c>
      <c r="E12" s="33">
        <f t="shared" si="0"/>
        <v>32313</v>
      </c>
      <c r="F12" s="34">
        <f t="shared" si="0"/>
        <v>278</v>
      </c>
      <c r="G12" s="31">
        <f t="shared" si="0"/>
        <v>21</v>
      </c>
      <c r="H12" s="31">
        <f t="shared" si="0"/>
        <v>32612</v>
      </c>
      <c r="I12" s="31">
        <f t="shared" si="0"/>
        <v>46003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10736</v>
      </c>
      <c r="C15" s="24">
        <v>45</v>
      </c>
      <c r="D15" s="24">
        <v>92</v>
      </c>
      <c r="E15" s="25">
        <v>10873</v>
      </c>
      <c r="F15" s="26">
        <v>93</v>
      </c>
      <c r="G15" s="23">
        <v>2</v>
      </c>
      <c r="H15" s="23">
        <v>10968</v>
      </c>
      <c r="I15" s="23">
        <v>15299</v>
      </c>
      <c r="J15" s="27" t="s">
        <v>30</v>
      </c>
    </row>
    <row r="16" spans="1:10" ht="12.75">
      <c r="A16" s="22" t="s">
        <v>31</v>
      </c>
      <c r="B16" s="23">
        <v>12153</v>
      </c>
      <c r="C16" s="24">
        <v>71</v>
      </c>
      <c r="D16" s="24">
        <v>85</v>
      </c>
      <c r="E16" s="25">
        <v>12309</v>
      </c>
      <c r="F16" s="26">
        <v>295</v>
      </c>
      <c r="G16" s="23">
        <v>24</v>
      </c>
      <c r="H16" s="23">
        <v>12628</v>
      </c>
      <c r="I16" s="23">
        <v>17599</v>
      </c>
      <c r="J16" s="27" t="s">
        <v>32</v>
      </c>
    </row>
    <row r="17" spans="1:10" ht="12.75">
      <c r="A17" s="22" t="s">
        <v>33</v>
      </c>
      <c r="B17" s="23">
        <v>12017</v>
      </c>
      <c r="C17" s="24">
        <v>66</v>
      </c>
      <c r="D17" s="24">
        <v>94</v>
      </c>
      <c r="E17" s="25">
        <v>12177</v>
      </c>
      <c r="F17" s="26">
        <v>247</v>
      </c>
      <c r="G17" s="23">
        <v>48</v>
      </c>
      <c r="H17" s="23">
        <v>12472</v>
      </c>
      <c r="I17" s="23">
        <v>17751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34906</v>
      </c>
      <c r="C19" s="32">
        <f t="shared" si="1"/>
        <v>182</v>
      </c>
      <c r="D19" s="32">
        <f t="shared" si="1"/>
        <v>271</v>
      </c>
      <c r="E19" s="33">
        <f t="shared" si="1"/>
        <v>35359</v>
      </c>
      <c r="F19" s="34">
        <f t="shared" si="1"/>
        <v>635</v>
      </c>
      <c r="G19" s="31">
        <f t="shared" si="1"/>
        <v>74</v>
      </c>
      <c r="H19" s="31">
        <f t="shared" si="1"/>
        <v>36068</v>
      </c>
      <c r="I19" s="31">
        <f t="shared" si="1"/>
        <v>50649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12378</v>
      </c>
      <c r="C22" s="24">
        <v>68</v>
      </c>
      <c r="D22" s="24">
        <v>200</v>
      </c>
      <c r="E22" s="25">
        <v>12646</v>
      </c>
      <c r="F22" s="26">
        <v>136</v>
      </c>
      <c r="G22" s="23">
        <v>179</v>
      </c>
      <c r="H22" s="23">
        <v>12961</v>
      </c>
      <c r="I22" s="23">
        <v>18932</v>
      </c>
      <c r="J22" s="27" t="s">
        <v>38</v>
      </c>
    </row>
    <row r="23" spans="1:10" ht="12.75">
      <c r="A23" s="22" t="s">
        <v>39</v>
      </c>
      <c r="B23" s="23">
        <v>12230</v>
      </c>
      <c r="C23" s="24">
        <v>58</v>
      </c>
      <c r="D23" s="24">
        <v>168</v>
      </c>
      <c r="E23" s="25">
        <v>12456</v>
      </c>
      <c r="F23" s="26">
        <v>150</v>
      </c>
      <c r="G23" s="23">
        <v>125</v>
      </c>
      <c r="H23" s="23">
        <v>12731</v>
      </c>
      <c r="I23" s="23">
        <v>18141</v>
      </c>
      <c r="J23" s="27" t="s">
        <v>40</v>
      </c>
    </row>
    <row r="24" spans="1:10" ht="12.75">
      <c r="A24" s="22" t="s">
        <v>41</v>
      </c>
      <c r="B24" s="23">
        <v>11005</v>
      </c>
      <c r="C24" s="24">
        <v>62</v>
      </c>
      <c r="D24" s="24">
        <v>158</v>
      </c>
      <c r="E24" s="25">
        <v>11225</v>
      </c>
      <c r="F24" s="26">
        <v>208</v>
      </c>
      <c r="G24" s="23">
        <v>84</v>
      </c>
      <c r="H24" s="23">
        <v>11517</v>
      </c>
      <c r="I24" s="23">
        <v>16178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35613</v>
      </c>
      <c r="C26" s="32">
        <f t="shared" si="2"/>
        <v>188</v>
      </c>
      <c r="D26" s="32">
        <f t="shared" si="2"/>
        <v>526</v>
      </c>
      <c r="E26" s="33">
        <f t="shared" si="2"/>
        <v>36327</v>
      </c>
      <c r="F26" s="34">
        <f t="shared" si="2"/>
        <v>494</v>
      </c>
      <c r="G26" s="31">
        <f t="shared" si="2"/>
        <v>388</v>
      </c>
      <c r="H26" s="31">
        <f t="shared" si="2"/>
        <v>37209</v>
      </c>
      <c r="I26" s="31">
        <f t="shared" si="2"/>
        <v>53251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11209</v>
      </c>
      <c r="C29" s="24">
        <v>41</v>
      </c>
      <c r="D29" s="24">
        <v>122</v>
      </c>
      <c r="E29" s="25">
        <v>11372</v>
      </c>
      <c r="F29" s="26">
        <v>143</v>
      </c>
      <c r="G29" s="23">
        <v>25</v>
      </c>
      <c r="H29" s="23">
        <v>11540</v>
      </c>
      <c r="I29" s="23">
        <v>16013</v>
      </c>
      <c r="J29" s="27" t="s">
        <v>46</v>
      </c>
    </row>
    <row r="30" spans="1:10" ht="12.75">
      <c r="A30" s="22" t="s">
        <v>47</v>
      </c>
      <c r="B30" s="23">
        <v>10494</v>
      </c>
      <c r="C30" s="24">
        <v>36</v>
      </c>
      <c r="D30" s="24">
        <v>119</v>
      </c>
      <c r="E30" s="25">
        <v>10649</v>
      </c>
      <c r="F30" s="26">
        <v>121</v>
      </c>
      <c r="G30" s="23">
        <v>2</v>
      </c>
      <c r="H30" s="23">
        <v>10772</v>
      </c>
      <c r="I30" s="23">
        <v>14851</v>
      </c>
      <c r="J30" s="27" t="s">
        <v>48</v>
      </c>
    </row>
    <row r="31" spans="1:10" ht="12.75">
      <c r="A31" s="22" t="s">
        <v>49</v>
      </c>
      <c r="B31" s="23">
        <v>11251</v>
      </c>
      <c r="C31" s="24">
        <v>60</v>
      </c>
      <c r="D31" s="24">
        <v>98</v>
      </c>
      <c r="E31" s="25">
        <v>11409</v>
      </c>
      <c r="F31" s="26">
        <v>100</v>
      </c>
      <c r="G31" s="23">
        <v>0</v>
      </c>
      <c r="H31" s="23">
        <v>11509</v>
      </c>
      <c r="I31" s="23">
        <v>16129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32954</v>
      </c>
      <c r="C33" s="32">
        <f t="shared" si="3"/>
        <v>137</v>
      </c>
      <c r="D33" s="32">
        <f t="shared" si="3"/>
        <v>339</v>
      </c>
      <c r="E33" s="33">
        <f t="shared" si="3"/>
        <v>33430</v>
      </c>
      <c r="F33" s="34">
        <f t="shared" si="3"/>
        <v>364</v>
      </c>
      <c r="G33" s="31">
        <f t="shared" si="3"/>
        <v>27</v>
      </c>
      <c r="H33" s="31">
        <f t="shared" si="3"/>
        <v>33821</v>
      </c>
      <c r="I33" s="31">
        <f t="shared" si="3"/>
        <v>46993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135354</v>
      </c>
      <c r="C35" s="38">
        <f t="shared" si="4"/>
        <v>623</v>
      </c>
      <c r="D35" s="38">
        <f t="shared" si="4"/>
        <v>1452</v>
      </c>
      <c r="E35" s="39">
        <f t="shared" si="4"/>
        <v>137429</v>
      </c>
      <c r="F35" s="40">
        <f t="shared" si="4"/>
        <v>1771</v>
      </c>
      <c r="G35" s="37">
        <f t="shared" si="4"/>
        <v>510</v>
      </c>
      <c r="H35" s="37">
        <f t="shared" si="4"/>
        <v>139710</v>
      </c>
      <c r="I35" s="37">
        <f t="shared" si="4"/>
        <v>196896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58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&amp;C216 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5825</v>
      </c>
      <c r="C8" s="24">
        <v>49</v>
      </c>
      <c r="D8" s="24">
        <v>101</v>
      </c>
      <c r="E8" s="25">
        <v>5975</v>
      </c>
      <c r="F8" s="26">
        <v>522</v>
      </c>
      <c r="G8" s="23">
        <v>7</v>
      </c>
      <c r="H8" s="23">
        <v>6504</v>
      </c>
      <c r="I8" s="23">
        <v>10340</v>
      </c>
      <c r="J8" s="27" t="s">
        <v>22</v>
      </c>
    </row>
    <row r="9" spans="1:10" ht="12.75">
      <c r="A9" s="22" t="s">
        <v>23</v>
      </c>
      <c r="B9" s="23">
        <v>5373</v>
      </c>
      <c r="C9" s="24">
        <v>41</v>
      </c>
      <c r="D9" s="24">
        <v>61</v>
      </c>
      <c r="E9" s="25">
        <v>5475</v>
      </c>
      <c r="F9" s="26">
        <v>390</v>
      </c>
      <c r="G9" s="23">
        <v>20</v>
      </c>
      <c r="H9" s="23">
        <v>5885</v>
      </c>
      <c r="I9" s="23">
        <v>9511</v>
      </c>
      <c r="J9" s="27" t="s">
        <v>24</v>
      </c>
    </row>
    <row r="10" spans="1:10" ht="12.75">
      <c r="A10" s="22" t="s">
        <v>25</v>
      </c>
      <c r="B10" s="23">
        <v>7385</v>
      </c>
      <c r="C10" s="24">
        <v>39</v>
      </c>
      <c r="D10" s="24">
        <v>98</v>
      </c>
      <c r="E10" s="25">
        <v>7522</v>
      </c>
      <c r="F10" s="26">
        <v>411</v>
      </c>
      <c r="G10" s="23">
        <v>18</v>
      </c>
      <c r="H10" s="23">
        <v>7951</v>
      </c>
      <c r="I10" s="23">
        <v>11937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18583</v>
      </c>
      <c r="C12" s="32">
        <f t="shared" si="0"/>
        <v>129</v>
      </c>
      <c r="D12" s="32">
        <f t="shared" si="0"/>
        <v>260</v>
      </c>
      <c r="E12" s="33">
        <f t="shared" si="0"/>
        <v>18972</v>
      </c>
      <c r="F12" s="34">
        <f t="shared" si="0"/>
        <v>1323</v>
      </c>
      <c r="G12" s="31">
        <f t="shared" si="0"/>
        <v>45</v>
      </c>
      <c r="H12" s="31">
        <f t="shared" si="0"/>
        <v>20340</v>
      </c>
      <c r="I12" s="31">
        <f t="shared" si="0"/>
        <v>31788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8870</v>
      </c>
      <c r="C15" s="24">
        <v>73</v>
      </c>
      <c r="D15" s="24">
        <v>194</v>
      </c>
      <c r="E15" s="25">
        <v>9137</v>
      </c>
      <c r="F15" s="26">
        <v>350</v>
      </c>
      <c r="G15" s="23">
        <v>10</v>
      </c>
      <c r="H15" s="23">
        <v>9497</v>
      </c>
      <c r="I15" s="23">
        <v>13563</v>
      </c>
      <c r="J15" s="27" t="s">
        <v>30</v>
      </c>
    </row>
    <row r="16" spans="1:10" ht="12.75">
      <c r="A16" s="22" t="s">
        <v>31</v>
      </c>
      <c r="B16" s="23">
        <v>8963</v>
      </c>
      <c r="C16" s="24">
        <v>98</v>
      </c>
      <c r="D16" s="24">
        <v>178</v>
      </c>
      <c r="E16" s="25">
        <v>9239</v>
      </c>
      <c r="F16" s="26">
        <v>583</v>
      </c>
      <c r="G16" s="23">
        <v>73</v>
      </c>
      <c r="H16" s="23">
        <v>9895</v>
      </c>
      <c r="I16" s="23">
        <v>14357</v>
      </c>
      <c r="J16" s="27" t="s">
        <v>32</v>
      </c>
    </row>
    <row r="17" spans="1:10" ht="12.75">
      <c r="A17" s="22" t="s">
        <v>33</v>
      </c>
      <c r="B17" s="23">
        <v>8652</v>
      </c>
      <c r="C17" s="24">
        <v>99</v>
      </c>
      <c r="D17" s="24">
        <v>142</v>
      </c>
      <c r="E17" s="25">
        <v>8893</v>
      </c>
      <c r="F17" s="26">
        <v>521</v>
      </c>
      <c r="G17" s="23">
        <v>125</v>
      </c>
      <c r="H17" s="23">
        <v>9539</v>
      </c>
      <c r="I17" s="23">
        <v>14130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26485</v>
      </c>
      <c r="C19" s="32">
        <f t="shared" si="1"/>
        <v>270</v>
      </c>
      <c r="D19" s="32">
        <f t="shared" si="1"/>
        <v>514</v>
      </c>
      <c r="E19" s="33">
        <f t="shared" si="1"/>
        <v>27269</v>
      </c>
      <c r="F19" s="34">
        <f t="shared" si="1"/>
        <v>1454</v>
      </c>
      <c r="G19" s="31">
        <f t="shared" si="1"/>
        <v>208</v>
      </c>
      <c r="H19" s="31">
        <f t="shared" si="1"/>
        <v>28931</v>
      </c>
      <c r="I19" s="31">
        <f t="shared" si="1"/>
        <v>42050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9464</v>
      </c>
      <c r="C22" s="24">
        <v>119</v>
      </c>
      <c r="D22" s="24">
        <v>278</v>
      </c>
      <c r="E22" s="25">
        <v>9861</v>
      </c>
      <c r="F22" s="26">
        <v>487</v>
      </c>
      <c r="G22" s="23">
        <v>252</v>
      </c>
      <c r="H22" s="23">
        <v>10600</v>
      </c>
      <c r="I22" s="23">
        <v>15173</v>
      </c>
      <c r="J22" s="27" t="s">
        <v>38</v>
      </c>
    </row>
    <row r="23" spans="1:10" ht="12.75">
      <c r="A23" s="22" t="s">
        <v>39</v>
      </c>
      <c r="B23" s="23">
        <v>8844</v>
      </c>
      <c r="C23" s="24">
        <v>119</v>
      </c>
      <c r="D23" s="24">
        <v>275</v>
      </c>
      <c r="E23" s="25">
        <v>9238</v>
      </c>
      <c r="F23" s="26">
        <v>423</v>
      </c>
      <c r="G23" s="23">
        <v>170</v>
      </c>
      <c r="H23" s="23">
        <v>9831</v>
      </c>
      <c r="I23" s="23">
        <v>14070</v>
      </c>
      <c r="J23" s="27" t="s">
        <v>40</v>
      </c>
    </row>
    <row r="24" spans="1:10" ht="12.75">
      <c r="A24" s="22" t="s">
        <v>41</v>
      </c>
      <c r="B24" s="23">
        <v>8515</v>
      </c>
      <c r="C24" s="24">
        <v>62</v>
      </c>
      <c r="D24" s="24">
        <v>167</v>
      </c>
      <c r="E24" s="25">
        <v>8744</v>
      </c>
      <c r="F24" s="26">
        <v>418</v>
      </c>
      <c r="G24" s="23">
        <v>134</v>
      </c>
      <c r="H24" s="23">
        <v>9296</v>
      </c>
      <c r="I24" s="23">
        <v>13418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26823</v>
      </c>
      <c r="C26" s="32">
        <f t="shared" si="2"/>
        <v>300</v>
      </c>
      <c r="D26" s="32">
        <f t="shared" si="2"/>
        <v>720</v>
      </c>
      <c r="E26" s="33">
        <f t="shared" si="2"/>
        <v>27843</v>
      </c>
      <c r="F26" s="34">
        <f t="shared" si="2"/>
        <v>1328</v>
      </c>
      <c r="G26" s="31">
        <f t="shared" si="2"/>
        <v>556</v>
      </c>
      <c r="H26" s="31">
        <f t="shared" si="2"/>
        <v>29727</v>
      </c>
      <c r="I26" s="31">
        <f t="shared" si="2"/>
        <v>42661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8578</v>
      </c>
      <c r="C29" s="24">
        <v>87</v>
      </c>
      <c r="D29" s="24">
        <v>159</v>
      </c>
      <c r="E29" s="25">
        <v>8824</v>
      </c>
      <c r="F29" s="26">
        <v>313</v>
      </c>
      <c r="G29" s="23">
        <v>46</v>
      </c>
      <c r="H29" s="23">
        <v>9183</v>
      </c>
      <c r="I29" s="23">
        <v>13054</v>
      </c>
      <c r="J29" s="27" t="s">
        <v>46</v>
      </c>
    </row>
    <row r="30" spans="1:10" ht="12.75">
      <c r="A30" s="22" t="s">
        <v>47</v>
      </c>
      <c r="B30" s="23">
        <v>7892</v>
      </c>
      <c r="C30" s="24">
        <v>92</v>
      </c>
      <c r="D30" s="24">
        <v>179</v>
      </c>
      <c r="E30" s="25">
        <v>8163</v>
      </c>
      <c r="F30" s="26">
        <v>366</v>
      </c>
      <c r="G30" s="23">
        <v>11</v>
      </c>
      <c r="H30" s="23">
        <v>8540</v>
      </c>
      <c r="I30" s="23">
        <v>12097</v>
      </c>
      <c r="J30" s="27" t="s">
        <v>48</v>
      </c>
    </row>
    <row r="31" spans="1:10" ht="12.75">
      <c r="A31" s="22" t="s">
        <v>49</v>
      </c>
      <c r="B31" s="23">
        <v>7770</v>
      </c>
      <c r="C31" s="24">
        <v>76</v>
      </c>
      <c r="D31" s="24">
        <v>104</v>
      </c>
      <c r="E31" s="25">
        <v>7950</v>
      </c>
      <c r="F31" s="26">
        <v>349</v>
      </c>
      <c r="G31" s="23">
        <v>0</v>
      </c>
      <c r="H31" s="23">
        <v>8299</v>
      </c>
      <c r="I31" s="23">
        <v>12154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24240</v>
      </c>
      <c r="C33" s="32">
        <f t="shared" si="3"/>
        <v>255</v>
      </c>
      <c r="D33" s="32">
        <f t="shared" si="3"/>
        <v>442</v>
      </c>
      <c r="E33" s="33">
        <f t="shared" si="3"/>
        <v>24937</v>
      </c>
      <c r="F33" s="34">
        <f t="shared" si="3"/>
        <v>1028</v>
      </c>
      <c r="G33" s="31">
        <f t="shared" si="3"/>
        <v>57</v>
      </c>
      <c r="H33" s="31">
        <f t="shared" si="3"/>
        <v>26022</v>
      </c>
      <c r="I33" s="31">
        <f t="shared" si="3"/>
        <v>37305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96131</v>
      </c>
      <c r="C35" s="38">
        <f t="shared" si="4"/>
        <v>954</v>
      </c>
      <c r="D35" s="38">
        <f t="shared" si="4"/>
        <v>1936</v>
      </c>
      <c r="E35" s="39">
        <f t="shared" si="4"/>
        <v>99021</v>
      </c>
      <c r="F35" s="40">
        <f t="shared" si="4"/>
        <v>5133</v>
      </c>
      <c r="G35" s="37">
        <f t="shared" si="4"/>
        <v>866</v>
      </c>
      <c r="H35" s="37">
        <f t="shared" si="4"/>
        <v>105020</v>
      </c>
      <c r="I35" s="37">
        <f t="shared" si="4"/>
        <v>153804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59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&amp;C218 S LEO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2983</v>
      </c>
      <c r="C8" s="24">
        <v>553</v>
      </c>
      <c r="D8" s="24">
        <v>3083</v>
      </c>
      <c r="E8" s="25">
        <v>6619</v>
      </c>
      <c r="F8" s="26">
        <v>4545</v>
      </c>
      <c r="G8" s="23">
        <v>2</v>
      </c>
      <c r="H8" s="23">
        <v>11166</v>
      </c>
      <c r="I8" s="23">
        <v>16138</v>
      </c>
      <c r="J8" s="27" t="s">
        <v>22</v>
      </c>
    </row>
    <row r="9" spans="1:10" ht="12.75">
      <c r="A9" s="22" t="s">
        <v>23</v>
      </c>
      <c r="B9" s="23">
        <v>2648</v>
      </c>
      <c r="C9" s="24">
        <v>484</v>
      </c>
      <c r="D9" s="24">
        <v>2082</v>
      </c>
      <c r="E9" s="25">
        <v>5214</v>
      </c>
      <c r="F9" s="26">
        <v>4335</v>
      </c>
      <c r="G9" s="23">
        <v>0</v>
      </c>
      <c r="H9" s="23">
        <v>9549</v>
      </c>
      <c r="I9" s="23">
        <v>15430</v>
      </c>
      <c r="J9" s="27" t="s">
        <v>24</v>
      </c>
    </row>
    <row r="10" spans="1:10" ht="12.75">
      <c r="A10" s="22" t="s">
        <v>25</v>
      </c>
      <c r="B10" s="23">
        <v>3598</v>
      </c>
      <c r="C10" s="24">
        <v>603</v>
      </c>
      <c r="D10" s="24">
        <v>4554</v>
      </c>
      <c r="E10" s="25">
        <v>8755</v>
      </c>
      <c r="F10" s="26">
        <v>5659</v>
      </c>
      <c r="G10" s="23">
        <v>2</v>
      </c>
      <c r="H10" s="23">
        <v>14416</v>
      </c>
      <c r="I10" s="23">
        <v>19901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9229</v>
      </c>
      <c r="C12" s="32">
        <f t="shared" si="0"/>
        <v>1640</v>
      </c>
      <c r="D12" s="32">
        <f t="shared" si="0"/>
        <v>9719</v>
      </c>
      <c r="E12" s="33">
        <f t="shared" si="0"/>
        <v>20588</v>
      </c>
      <c r="F12" s="34">
        <f t="shared" si="0"/>
        <v>14539</v>
      </c>
      <c r="G12" s="31">
        <f t="shared" si="0"/>
        <v>4</v>
      </c>
      <c r="H12" s="31">
        <f t="shared" si="0"/>
        <v>35131</v>
      </c>
      <c r="I12" s="31">
        <f t="shared" si="0"/>
        <v>51469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4042</v>
      </c>
      <c r="C15" s="24">
        <v>767</v>
      </c>
      <c r="D15" s="24">
        <v>5932</v>
      </c>
      <c r="E15" s="25">
        <v>10741</v>
      </c>
      <c r="F15" s="26">
        <v>4640</v>
      </c>
      <c r="G15" s="23">
        <v>14</v>
      </c>
      <c r="H15" s="23">
        <v>15395</v>
      </c>
      <c r="I15" s="23">
        <v>21573</v>
      </c>
      <c r="J15" s="27" t="s">
        <v>30</v>
      </c>
    </row>
    <row r="16" spans="1:10" ht="12.75">
      <c r="A16" s="22" t="s">
        <v>31</v>
      </c>
      <c r="B16" s="23">
        <v>4186</v>
      </c>
      <c r="C16" s="24">
        <v>971</v>
      </c>
      <c r="D16" s="24">
        <v>7181</v>
      </c>
      <c r="E16" s="25">
        <v>12338</v>
      </c>
      <c r="F16" s="26">
        <v>5612</v>
      </c>
      <c r="G16" s="23">
        <v>189</v>
      </c>
      <c r="H16" s="23">
        <v>18139</v>
      </c>
      <c r="I16" s="23">
        <v>25371</v>
      </c>
      <c r="J16" s="27" t="s">
        <v>32</v>
      </c>
    </row>
    <row r="17" spans="1:10" ht="12.75">
      <c r="A17" s="22" t="s">
        <v>33</v>
      </c>
      <c r="B17" s="23">
        <v>4418</v>
      </c>
      <c r="C17" s="24">
        <v>1262</v>
      </c>
      <c r="D17" s="24">
        <v>9712</v>
      </c>
      <c r="E17" s="25">
        <v>15392</v>
      </c>
      <c r="F17" s="26">
        <v>5367</v>
      </c>
      <c r="G17" s="23">
        <v>2131</v>
      </c>
      <c r="H17" s="23">
        <v>22890</v>
      </c>
      <c r="I17" s="23">
        <v>32335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12646</v>
      </c>
      <c r="C19" s="32">
        <f t="shared" si="1"/>
        <v>3000</v>
      </c>
      <c r="D19" s="32">
        <f t="shared" si="1"/>
        <v>22825</v>
      </c>
      <c r="E19" s="33">
        <f t="shared" si="1"/>
        <v>38471</v>
      </c>
      <c r="F19" s="34">
        <f t="shared" si="1"/>
        <v>15619</v>
      </c>
      <c r="G19" s="31">
        <f t="shared" si="1"/>
        <v>2334</v>
      </c>
      <c r="H19" s="31">
        <f t="shared" si="1"/>
        <v>56424</v>
      </c>
      <c r="I19" s="31">
        <f t="shared" si="1"/>
        <v>79279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5507</v>
      </c>
      <c r="C22" s="24">
        <v>1750</v>
      </c>
      <c r="D22" s="24">
        <v>22479</v>
      </c>
      <c r="E22" s="25">
        <v>29736</v>
      </c>
      <c r="F22" s="26">
        <v>4515</v>
      </c>
      <c r="G22" s="23">
        <v>956</v>
      </c>
      <c r="H22" s="23">
        <v>35207</v>
      </c>
      <c r="I22" s="23">
        <v>48423</v>
      </c>
      <c r="J22" s="27" t="s">
        <v>38</v>
      </c>
    </row>
    <row r="23" spans="1:10" ht="12.75">
      <c r="A23" s="22" t="s">
        <v>39</v>
      </c>
      <c r="B23" s="23">
        <v>4975</v>
      </c>
      <c r="C23" s="24">
        <v>1569</v>
      </c>
      <c r="D23" s="24">
        <v>28031</v>
      </c>
      <c r="E23" s="25">
        <v>34575</v>
      </c>
      <c r="F23" s="26">
        <v>5214</v>
      </c>
      <c r="G23" s="23">
        <v>874</v>
      </c>
      <c r="H23" s="23">
        <v>40663</v>
      </c>
      <c r="I23" s="23">
        <v>53638</v>
      </c>
      <c r="J23" s="27" t="s">
        <v>40</v>
      </c>
    </row>
    <row r="24" spans="1:10" ht="12.75">
      <c r="A24" s="22" t="s">
        <v>41</v>
      </c>
      <c r="B24" s="23">
        <v>4602</v>
      </c>
      <c r="C24" s="24">
        <v>1437</v>
      </c>
      <c r="D24" s="24">
        <v>12009</v>
      </c>
      <c r="E24" s="25">
        <v>18048</v>
      </c>
      <c r="F24" s="26">
        <v>5290</v>
      </c>
      <c r="G24" s="23">
        <v>472</v>
      </c>
      <c r="H24" s="23">
        <v>23810</v>
      </c>
      <c r="I24" s="23">
        <v>33802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15084</v>
      </c>
      <c r="C26" s="32">
        <f t="shared" si="2"/>
        <v>4756</v>
      </c>
      <c r="D26" s="32">
        <f t="shared" si="2"/>
        <v>62519</v>
      </c>
      <c r="E26" s="33">
        <f t="shared" si="2"/>
        <v>82359</v>
      </c>
      <c r="F26" s="34">
        <f t="shared" si="2"/>
        <v>15019</v>
      </c>
      <c r="G26" s="31">
        <f t="shared" si="2"/>
        <v>2302</v>
      </c>
      <c r="H26" s="31">
        <f t="shared" si="2"/>
        <v>99680</v>
      </c>
      <c r="I26" s="31">
        <f t="shared" si="2"/>
        <v>135863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4416</v>
      </c>
      <c r="C29" s="24">
        <v>1255</v>
      </c>
      <c r="D29" s="24">
        <v>8438</v>
      </c>
      <c r="E29" s="25">
        <v>14109</v>
      </c>
      <c r="F29" s="26">
        <v>5812</v>
      </c>
      <c r="G29" s="23">
        <v>158</v>
      </c>
      <c r="H29" s="23">
        <v>20079</v>
      </c>
      <c r="I29" s="23">
        <v>28742</v>
      </c>
      <c r="J29" s="27" t="s">
        <v>46</v>
      </c>
    </row>
    <row r="30" spans="1:10" ht="12.75">
      <c r="A30" s="22" t="s">
        <v>47</v>
      </c>
      <c r="B30" s="23">
        <v>3664</v>
      </c>
      <c r="C30" s="24">
        <v>706</v>
      </c>
      <c r="D30" s="24">
        <v>4065</v>
      </c>
      <c r="E30" s="25">
        <v>8435</v>
      </c>
      <c r="F30" s="26">
        <v>5673</v>
      </c>
      <c r="G30" s="23">
        <v>10</v>
      </c>
      <c r="H30" s="23">
        <v>14118</v>
      </c>
      <c r="I30" s="23">
        <v>20488</v>
      </c>
      <c r="J30" s="27" t="s">
        <v>48</v>
      </c>
    </row>
    <row r="31" spans="1:10" ht="12.75">
      <c r="A31" s="22" t="s">
        <v>49</v>
      </c>
      <c r="B31" s="23">
        <v>3314</v>
      </c>
      <c r="C31" s="24">
        <v>562</v>
      </c>
      <c r="D31" s="24">
        <v>3122</v>
      </c>
      <c r="E31" s="25">
        <v>6998</v>
      </c>
      <c r="F31" s="26">
        <v>4598</v>
      </c>
      <c r="G31" s="23">
        <v>0</v>
      </c>
      <c r="H31" s="23">
        <v>11596</v>
      </c>
      <c r="I31" s="23">
        <v>18965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11394</v>
      </c>
      <c r="C33" s="32">
        <f t="shared" si="3"/>
        <v>2523</v>
      </c>
      <c r="D33" s="32">
        <f t="shared" si="3"/>
        <v>15625</v>
      </c>
      <c r="E33" s="33">
        <f t="shared" si="3"/>
        <v>29542</v>
      </c>
      <c r="F33" s="34">
        <f t="shared" si="3"/>
        <v>16083</v>
      </c>
      <c r="G33" s="31">
        <f t="shared" si="3"/>
        <v>168</v>
      </c>
      <c r="H33" s="31">
        <f t="shared" si="3"/>
        <v>45793</v>
      </c>
      <c r="I33" s="31">
        <f t="shared" si="3"/>
        <v>68195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48353</v>
      </c>
      <c r="C35" s="38">
        <f t="shared" si="4"/>
        <v>11919</v>
      </c>
      <c r="D35" s="38">
        <f t="shared" si="4"/>
        <v>110688</v>
      </c>
      <c r="E35" s="39">
        <f t="shared" si="4"/>
        <v>170960</v>
      </c>
      <c r="F35" s="40">
        <f t="shared" si="4"/>
        <v>61260</v>
      </c>
      <c r="G35" s="37">
        <f t="shared" si="4"/>
        <v>4808</v>
      </c>
      <c r="H35" s="37">
        <f t="shared" si="4"/>
        <v>237028</v>
      </c>
      <c r="I35" s="37">
        <f t="shared" si="4"/>
        <v>334806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60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&amp;C314 R 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5335</v>
      </c>
      <c r="C8" s="24">
        <v>1117</v>
      </c>
      <c r="D8" s="24">
        <v>7845</v>
      </c>
      <c r="E8" s="25">
        <v>14297</v>
      </c>
      <c r="F8" s="26">
        <v>4939</v>
      </c>
      <c r="G8" s="23">
        <v>0</v>
      </c>
      <c r="H8" s="23">
        <v>19236</v>
      </c>
      <c r="I8" s="23">
        <v>30961</v>
      </c>
      <c r="J8" s="27" t="s">
        <v>22</v>
      </c>
    </row>
    <row r="9" spans="1:10" ht="12.75">
      <c r="A9" s="22" t="s">
        <v>23</v>
      </c>
      <c r="B9" s="23">
        <v>4592</v>
      </c>
      <c r="C9" s="24">
        <v>1035</v>
      </c>
      <c r="D9" s="24">
        <v>5500</v>
      </c>
      <c r="E9" s="25">
        <v>11127</v>
      </c>
      <c r="F9" s="26">
        <v>4798</v>
      </c>
      <c r="G9" s="23">
        <v>0</v>
      </c>
      <c r="H9" s="23">
        <v>15925</v>
      </c>
      <c r="I9" s="23">
        <v>28067</v>
      </c>
      <c r="J9" s="27" t="s">
        <v>24</v>
      </c>
    </row>
    <row r="10" spans="1:10" ht="12.75">
      <c r="A10" s="22" t="s">
        <v>25</v>
      </c>
      <c r="B10" s="23">
        <v>5976</v>
      </c>
      <c r="C10" s="24">
        <v>1294</v>
      </c>
      <c r="D10" s="24">
        <v>9294</v>
      </c>
      <c r="E10" s="25">
        <v>16564</v>
      </c>
      <c r="F10" s="26">
        <v>5868</v>
      </c>
      <c r="G10" s="23">
        <v>2</v>
      </c>
      <c r="H10" s="23">
        <v>22434</v>
      </c>
      <c r="I10" s="23">
        <v>35442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15903</v>
      </c>
      <c r="C12" s="32">
        <f t="shared" si="0"/>
        <v>3446</v>
      </c>
      <c r="D12" s="32">
        <f t="shared" si="0"/>
        <v>22639</v>
      </c>
      <c r="E12" s="33">
        <f t="shared" si="0"/>
        <v>41988</v>
      </c>
      <c r="F12" s="34">
        <f t="shared" si="0"/>
        <v>15605</v>
      </c>
      <c r="G12" s="31">
        <f t="shared" si="0"/>
        <v>2</v>
      </c>
      <c r="H12" s="31">
        <f t="shared" si="0"/>
        <v>57595</v>
      </c>
      <c r="I12" s="31">
        <f t="shared" si="0"/>
        <v>94470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7165</v>
      </c>
      <c r="C15" s="24">
        <v>1676</v>
      </c>
      <c r="D15" s="24">
        <v>9134</v>
      </c>
      <c r="E15" s="25">
        <v>17975</v>
      </c>
      <c r="F15" s="26">
        <v>5433</v>
      </c>
      <c r="G15" s="23">
        <v>13</v>
      </c>
      <c r="H15" s="23">
        <v>23421</v>
      </c>
      <c r="I15" s="23">
        <v>38751</v>
      </c>
      <c r="J15" s="27" t="s">
        <v>30</v>
      </c>
    </row>
    <row r="16" spans="1:10" ht="12.75">
      <c r="A16" s="22" t="s">
        <v>31</v>
      </c>
      <c r="B16" s="23">
        <v>7759</v>
      </c>
      <c r="C16" s="24">
        <v>1723</v>
      </c>
      <c r="D16" s="24">
        <v>10999</v>
      </c>
      <c r="E16" s="25">
        <v>20481</v>
      </c>
      <c r="F16" s="26">
        <v>857</v>
      </c>
      <c r="G16" s="23">
        <v>53</v>
      </c>
      <c r="H16" s="23">
        <v>21391</v>
      </c>
      <c r="I16" s="23">
        <v>36153</v>
      </c>
      <c r="J16" s="27" t="s">
        <v>32</v>
      </c>
    </row>
    <row r="17" spans="1:10" ht="12.75">
      <c r="A17" s="22" t="s">
        <v>33</v>
      </c>
      <c r="B17" s="23">
        <v>7491</v>
      </c>
      <c r="C17" s="24">
        <v>1701</v>
      </c>
      <c r="D17" s="24">
        <v>11773</v>
      </c>
      <c r="E17" s="25">
        <v>20965</v>
      </c>
      <c r="F17" s="26">
        <v>5154</v>
      </c>
      <c r="G17" s="23">
        <v>195</v>
      </c>
      <c r="H17" s="23">
        <v>26314</v>
      </c>
      <c r="I17" s="23">
        <v>42197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22415</v>
      </c>
      <c r="C19" s="32">
        <f t="shared" si="1"/>
        <v>5100</v>
      </c>
      <c r="D19" s="32">
        <f t="shared" si="1"/>
        <v>31906</v>
      </c>
      <c r="E19" s="33">
        <f t="shared" si="1"/>
        <v>59421</v>
      </c>
      <c r="F19" s="34">
        <f t="shared" si="1"/>
        <v>11444</v>
      </c>
      <c r="G19" s="31">
        <f t="shared" si="1"/>
        <v>261</v>
      </c>
      <c r="H19" s="31">
        <f t="shared" si="1"/>
        <v>71126</v>
      </c>
      <c r="I19" s="31">
        <f t="shared" si="1"/>
        <v>117101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9531</v>
      </c>
      <c r="C22" s="24">
        <v>2260</v>
      </c>
      <c r="D22" s="24">
        <v>22007</v>
      </c>
      <c r="E22" s="25">
        <v>33798</v>
      </c>
      <c r="F22" s="26">
        <v>5459</v>
      </c>
      <c r="G22" s="23">
        <v>233</v>
      </c>
      <c r="H22" s="23">
        <v>39490</v>
      </c>
      <c r="I22" s="23">
        <v>61156</v>
      </c>
      <c r="J22" s="27" t="s">
        <v>38</v>
      </c>
    </row>
    <row r="23" spans="1:10" ht="12.75">
      <c r="A23" s="22" t="s">
        <v>39</v>
      </c>
      <c r="B23" s="23">
        <v>9369</v>
      </c>
      <c r="C23" s="24">
        <v>2185</v>
      </c>
      <c r="D23" s="24">
        <v>26812</v>
      </c>
      <c r="E23" s="25">
        <v>38366</v>
      </c>
      <c r="F23" s="26">
        <v>5931</v>
      </c>
      <c r="G23" s="23">
        <v>192</v>
      </c>
      <c r="H23" s="23">
        <v>44489</v>
      </c>
      <c r="I23" s="23">
        <v>65339</v>
      </c>
      <c r="J23" s="27" t="s">
        <v>40</v>
      </c>
    </row>
    <row r="24" spans="1:10" ht="12.75">
      <c r="A24" s="22" t="s">
        <v>41</v>
      </c>
      <c r="B24" s="23">
        <v>7897</v>
      </c>
      <c r="C24" s="24">
        <v>1716</v>
      </c>
      <c r="D24" s="24">
        <v>14040</v>
      </c>
      <c r="E24" s="25">
        <v>23653</v>
      </c>
      <c r="F24" s="26">
        <v>5837</v>
      </c>
      <c r="G24" s="23">
        <v>123</v>
      </c>
      <c r="H24" s="23">
        <v>29613</v>
      </c>
      <c r="I24" s="23">
        <v>45807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26797</v>
      </c>
      <c r="C26" s="32">
        <f t="shared" si="2"/>
        <v>6161</v>
      </c>
      <c r="D26" s="32">
        <f t="shared" si="2"/>
        <v>62859</v>
      </c>
      <c r="E26" s="33">
        <f t="shared" si="2"/>
        <v>95817</v>
      </c>
      <c r="F26" s="34">
        <f t="shared" si="2"/>
        <v>17227</v>
      </c>
      <c r="G26" s="31">
        <f t="shared" si="2"/>
        <v>548</v>
      </c>
      <c r="H26" s="31">
        <f t="shared" si="2"/>
        <v>113592</v>
      </c>
      <c r="I26" s="31">
        <f t="shared" si="2"/>
        <v>172302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8293</v>
      </c>
      <c r="C29" s="24">
        <v>1920</v>
      </c>
      <c r="D29" s="24">
        <v>11463</v>
      </c>
      <c r="E29" s="25">
        <v>21676</v>
      </c>
      <c r="F29" s="26">
        <v>5579</v>
      </c>
      <c r="G29" s="23">
        <v>67</v>
      </c>
      <c r="H29" s="23">
        <v>27322</v>
      </c>
      <c r="I29" s="23">
        <v>43991</v>
      </c>
      <c r="J29" s="27" t="s">
        <v>46</v>
      </c>
    </row>
    <row r="30" spans="1:10" ht="12.75">
      <c r="A30" s="22" t="s">
        <v>47</v>
      </c>
      <c r="B30" s="23">
        <v>7062</v>
      </c>
      <c r="C30" s="24">
        <v>1460</v>
      </c>
      <c r="D30" s="24">
        <v>8359</v>
      </c>
      <c r="E30" s="25">
        <v>16881</v>
      </c>
      <c r="F30" s="26">
        <v>5368</v>
      </c>
      <c r="G30" s="23">
        <v>8</v>
      </c>
      <c r="H30" s="23">
        <v>22257</v>
      </c>
      <c r="I30" s="23">
        <v>35635</v>
      </c>
      <c r="J30" s="27" t="s">
        <v>48</v>
      </c>
    </row>
    <row r="31" spans="1:10" ht="12.75">
      <c r="A31" s="22" t="s">
        <v>49</v>
      </c>
      <c r="B31" s="23">
        <v>6803</v>
      </c>
      <c r="C31" s="24">
        <v>1246</v>
      </c>
      <c r="D31" s="24">
        <v>6938</v>
      </c>
      <c r="E31" s="25">
        <v>14987</v>
      </c>
      <c r="F31" s="26">
        <v>4860</v>
      </c>
      <c r="G31" s="23">
        <v>1</v>
      </c>
      <c r="H31" s="23">
        <v>19848</v>
      </c>
      <c r="I31" s="23">
        <v>34300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22158</v>
      </c>
      <c r="C33" s="32">
        <f t="shared" si="3"/>
        <v>4626</v>
      </c>
      <c r="D33" s="32">
        <f t="shared" si="3"/>
        <v>26760</v>
      </c>
      <c r="E33" s="33">
        <f t="shared" si="3"/>
        <v>53544</v>
      </c>
      <c r="F33" s="34">
        <f t="shared" si="3"/>
        <v>15807</v>
      </c>
      <c r="G33" s="31">
        <f t="shared" si="3"/>
        <v>76</v>
      </c>
      <c r="H33" s="31">
        <f t="shared" si="3"/>
        <v>69427</v>
      </c>
      <c r="I33" s="31">
        <f t="shared" si="3"/>
        <v>113926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87273</v>
      </c>
      <c r="C35" s="38">
        <f t="shared" si="4"/>
        <v>19333</v>
      </c>
      <c r="D35" s="38">
        <f t="shared" si="4"/>
        <v>144164</v>
      </c>
      <c r="E35" s="39">
        <f t="shared" si="4"/>
        <v>250770</v>
      </c>
      <c r="F35" s="40">
        <f t="shared" si="4"/>
        <v>60083</v>
      </c>
      <c r="G35" s="37">
        <f t="shared" si="4"/>
        <v>887</v>
      </c>
      <c r="H35" s="37">
        <f t="shared" si="4"/>
        <v>311740</v>
      </c>
      <c r="I35" s="37">
        <f t="shared" si="4"/>
        <v>497799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61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&amp;C328 PHLBG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690</v>
      </c>
      <c r="C8" s="24">
        <v>80</v>
      </c>
      <c r="D8" s="24">
        <v>440</v>
      </c>
      <c r="E8" s="25">
        <v>1210</v>
      </c>
      <c r="F8" s="26">
        <v>2055</v>
      </c>
      <c r="G8" s="23">
        <v>16</v>
      </c>
      <c r="H8" s="23">
        <v>3281</v>
      </c>
      <c r="I8" s="23">
        <v>4352</v>
      </c>
      <c r="J8" s="27" t="s">
        <v>22</v>
      </c>
    </row>
    <row r="9" spans="1:10" ht="12.75">
      <c r="A9" s="22" t="s">
        <v>23</v>
      </c>
      <c r="B9" s="23">
        <v>645</v>
      </c>
      <c r="C9" s="24">
        <v>47</v>
      </c>
      <c r="D9" s="24">
        <v>352</v>
      </c>
      <c r="E9" s="25">
        <v>1044</v>
      </c>
      <c r="F9" s="26">
        <v>1943</v>
      </c>
      <c r="G9" s="23">
        <v>17</v>
      </c>
      <c r="H9" s="23">
        <v>3004</v>
      </c>
      <c r="I9" s="23">
        <v>4590</v>
      </c>
      <c r="J9" s="27" t="s">
        <v>24</v>
      </c>
    </row>
    <row r="10" spans="1:10" ht="12.75">
      <c r="A10" s="22" t="s">
        <v>25</v>
      </c>
      <c r="B10" s="23">
        <v>787</v>
      </c>
      <c r="C10" s="24">
        <v>77</v>
      </c>
      <c r="D10" s="24">
        <v>484</v>
      </c>
      <c r="E10" s="25">
        <v>1348</v>
      </c>
      <c r="F10" s="26">
        <v>2587</v>
      </c>
      <c r="G10" s="23">
        <v>0</v>
      </c>
      <c r="H10" s="23">
        <v>3935</v>
      </c>
      <c r="I10" s="23">
        <v>5143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2122</v>
      </c>
      <c r="C12" s="32">
        <f t="shared" si="0"/>
        <v>204</v>
      </c>
      <c r="D12" s="32">
        <f t="shared" si="0"/>
        <v>1276</v>
      </c>
      <c r="E12" s="33">
        <f t="shared" si="0"/>
        <v>3602</v>
      </c>
      <c r="F12" s="34">
        <f t="shared" si="0"/>
        <v>6585</v>
      </c>
      <c r="G12" s="31">
        <f t="shared" si="0"/>
        <v>33</v>
      </c>
      <c r="H12" s="31">
        <f t="shared" si="0"/>
        <v>10220</v>
      </c>
      <c r="I12" s="31">
        <f t="shared" si="0"/>
        <v>14085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730</v>
      </c>
      <c r="C15" s="24">
        <v>106</v>
      </c>
      <c r="D15" s="24">
        <v>871</v>
      </c>
      <c r="E15" s="25">
        <v>1707</v>
      </c>
      <c r="F15" s="26">
        <v>2419</v>
      </c>
      <c r="G15" s="23">
        <v>14</v>
      </c>
      <c r="H15" s="23">
        <v>4140</v>
      </c>
      <c r="I15" s="23">
        <v>5523</v>
      </c>
      <c r="J15" s="27" t="s">
        <v>30</v>
      </c>
    </row>
    <row r="16" spans="1:10" ht="12.75">
      <c r="A16" s="22" t="s">
        <v>31</v>
      </c>
      <c r="B16" s="23">
        <v>758</v>
      </c>
      <c r="C16" s="24">
        <v>139</v>
      </c>
      <c r="D16" s="24">
        <v>1467</v>
      </c>
      <c r="E16" s="25">
        <v>2364</v>
      </c>
      <c r="F16" s="26">
        <v>2524</v>
      </c>
      <c r="G16" s="23">
        <v>101</v>
      </c>
      <c r="H16" s="23">
        <v>4989</v>
      </c>
      <c r="I16" s="23">
        <v>6715</v>
      </c>
      <c r="J16" s="27" t="s">
        <v>32</v>
      </c>
    </row>
    <row r="17" spans="1:10" ht="12.75">
      <c r="A17" s="22" t="s">
        <v>33</v>
      </c>
      <c r="B17" s="23">
        <v>797</v>
      </c>
      <c r="C17" s="24">
        <v>160</v>
      </c>
      <c r="D17" s="24">
        <v>2903</v>
      </c>
      <c r="E17" s="25">
        <v>3860</v>
      </c>
      <c r="F17" s="26">
        <v>1953</v>
      </c>
      <c r="G17" s="23">
        <v>432</v>
      </c>
      <c r="H17" s="23">
        <v>6245</v>
      </c>
      <c r="I17" s="23">
        <v>8012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2285</v>
      </c>
      <c r="C19" s="32">
        <f t="shared" si="1"/>
        <v>405</v>
      </c>
      <c r="D19" s="32">
        <f t="shared" si="1"/>
        <v>5241</v>
      </c>
      <c r="E19" s="33">
        <f t="shared" si="1"/>
        <v>7931</v>
      </c>
      <c r="F19" s="34">
        <f t="shared" si="1"/>
        <v>6896</v>
      </c>
      <c r="G19" s="31">
        <f t="shared" si="1"/>
        <v>547</v>
      </c>
      <c r="H19" s="31">
        <f t="shared" si="1"/>
        <v>15374</v>
      </c>
      <c r="I19" s="31">
        <f t="shared" si="1"/>
        <v>20250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892</v>
      </c>
      <c r="C22" s="24">
        <v>256</v>
      </c>
      <c r="D22" s="24">
        <v>9385</v>
      </c>
      <c r="E22" s="25">
        <v>10533</v>
      </c>
      <c r="F22" s="26">
        <v>1749</v>
      </c>
      <c r="G22" s="23">
        <v>1155</v>
      </c>
      <c r="H22" s="23">
        <v>13437</v>
      </c>
      <c r="I22" s="23">
        <v>15732</v>
      </c>
      <c r="J22" s="27" t="s">
        <v>38</v>
      </c>
    </row>
    <row r="23" spans="1:10" ht="12.75">
      <c r="A23" s="22" t="s">
        <v>39</v>
      </c>
      <c r="B23" s="23">
        <v>729</v>
      </c>
      <c r="C23" s="24">
        <v>206</v>
      </c>
      <c r="D23" s="24">
        <v>12400</v>
      </c>
      <c r="E23" s="25">
        <v>13335</v>
      </c>
      <c r="F23" s="26">
        <v>2064</v>
      </c>
      <c r="G23" s="23">
        <v>882</v>
      </c>
      <c r="H23" s="23">
        <v>16281</v>
      </c>
      <c r="I23" s="23">
        <v>18803</v>
      </c>
      <c r="J23" s="27" t="s">
        <v>40</v>
      </c>
    </row>
    <row r="24" spans="1:10" ht="12.75">
      <c r="A24" s="22" t="s">
        <v>41</v>
      </c>
      <c r="B24" s="23">
        <v>728</v>
      </c>
      <c r="C24" s="24">
        <v>152</v>
      </c>
      <c r="D24" s="24">
        <v>4019</v>
      </c>
      <c r="E24" s="25">
        <v>4899</v>
      </c>
      <c r="F24" s="26">
        <v>2341</v>
      </c>
      <c r="G24" s="23">
        <v>558</v>
      </c>
      <c r="H24" s="23">
        <v>7798</v>
      </c>
      <c r="I24" s="23">
        <v>9841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2349</v>
      </c>
      <c r="C26" s="32">
        <f t="shared" si="2"/>
        <v>614</v>
      </c>
      <c r="D26" s="32">
        <f t="shared" si="2"/>
        <v>25804</v>
      </c>
      <c r="E26" s="33">
        <f t="shared" si="2"/>
        <v>28767</v>
      </c>
      <c r="F26" s="34">
        <f t="shared" si="2"/>
        <v>6154</v>
      </c>
      <c r="G26" s="31">
        <f t="shared" si="2"/>
        <v>2595</v>
      </c>
      <c r="H26" s="31">
        <f t="shared" si="2"/>
        <v>37516</v>
      </c>
      <c r="I26" s="31">
        <f t="shared" si="2"/>
        <v>44376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657</v>
      </c>
      <c r="C29" s="24">
        <v>106</v>
      </c>
      <c r="D29" s="24">
        <v>1944</v>
      </c>
      <c r="E29" s="25">
        <v>2707</v>
      </c>
      <c r="F29" s="26">
        <v>2272</v>
      </c>
      <c r="G29" s="23">
        <v>151</v>
      </c>
      <c r="H29" s="23">
        <v>5130</v>
      </c>
      <c r="I29" s="23">
        <v>6839</v>
      </c>
      <c r="J29" s="27" t="s">
        <v>46</v>
      </c>
    </row>
    <row r="30" spans="1:10" ht="12.75">
      <c r="A30" s="22" t="s">
        <v>47</v>
      </c>
      <c r="B30" s="23">
        <v>609</v>
      </c>
      <c r="C30" s="24">
        <v>70</v>
      </c>
      <c r="D30" s="24">
        <v>601</v>
      </c>
      <c r="E30" s="25">
        <v>1280</v>
      </c>
      <c r="F30" s="26">
        <v>2411</v>
      </c>
      <c r="G30" s="23">
        <v>4</v>
      </c>
      <c r="H30" s="23">
        <v>3695</v>
      </c>
      <c r="I30" s="23">
        <v>4821</v>
      </c>
      <c r="J30" s="27" t="s">
        <v>48</v>
      </c>
    </row>
    <row r="31" spans="1:10" ht="12.75">
      <c r="A31" s="22" t="s">
        <v>49</v>
      </c>
      <c r="B31" s="23">
        <v>619</v>
      </c>
      <c r="C31" s="24">
        <v>64</v>
      </c>
      <c r="D31" s="24">
        <v>505</v>
      </c>
      <c r="E31" s="25">
        <v>1188</v>
      </c>
      <c r="F31" s="26">
        <v>2138</v>
      </c>
      <c r="G31" s="23">
        <v>0</v>
      </c>
      <c r="H31" s="23">
        <v>3326</v>
      </c>
      <c r="I31" s="23">
        <v>4427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1885</v>
      </c>
      <c r="C33" s="32">
        <f t="shared" si="3"/>
        <v>240</v>
      </c>
      <c r="D33" s="32">
        <f t="shared" si="3"/>
        <v>3050</v>
      </c>
      <c r="E33" s="33">
        <f t="shared" si="3"/>
        <v>5175</v>
      </c>
      <c r="F33" s="34">
        <f t="shared" si="3"/>
        <v>6821</v>
      </c>
      <c r="G33" s="31">
        <f t="shared" si="3"/>
        <v>155</v>
      </c>
      <c r="H33" s="31">
        <f t="shared" si="3"/>
        <v>12151</v>
      </c>
      <c r="I33" s="31">
        <f t="shared" si="3"/>
        <v>16087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8641</v>
      </c>
      <c r="C35" s="38">
        <f t="shared" si="4"/>
        <v>1463</v>
      </c>
      <c r="D35" s="38">
        <f t="shared" si="4"/>
        <v>35371</v>
      </c>
      <c r="E35" s="39">
        <f t="shared" si="4"/>
        <v>45475</v>
      </c>
      <c r="F35" s="40">
        <f t="shared" si="4"/>
        <v>26456</v>
      </c>
      <c r="G35" s="37">
        <f t="shared" si="4"/>
        <v>3330</v>
      </c>
      <c r="H35" s="37">
        <f t="shared" si="4"/>
        <v>75261</v>
      </c>
      <c r="I35" s="37">
        <f t="shared" si="4"/>
        <v>94798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62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&amp;C329 ARMST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9" width="15.7109375" style="2" customWidth="1"/>
    <col min="10" max="10" width="11.7109375" style="2" customWidth="1"/>
    <col min="11" max="16384" width="8.8515625" style="2" customWidth="1"/>
  </cols>
  <sheetData>
    <row r="1" spans="1:10" ht="12">
      <c r="A1" s="1" t="s">
        <v>0</v>
      </c>
      <c r="J1" s="3" t="s">
        <v>1</v>
      </c>
    </row>
    <row r="2" spans="1:10" ht="12">
      <c r="A2" s="1" t="s">
        <v>2</v>
      </c>
      <c r="J2" s="3" t="s">
        <v>3</v>
      </c>
    </row>
    <row r="3" spans="1:10" ht="12.75" thickBot="1">
      <c r="A3" s="4">
        <v>2011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5" t="s">
        <v>8</v>
      </c>
      <c r="J4" s="8"/>
    </row>
    <row r="5" spans="1:10" ht="12">
      <c r="A5" s="9" t="s">
        <v>9</v>
      </c>
      <c r="B5" s="10" t="s">
        <v>10</v>
      </c>
      <c r="C5" s="11" t="s">
        <v>11</v>
      </c>
      <c r="D5" s="11" t="s">
        <v>12</v>
      </c>
      <c r="E5" s="12" t="s">
        <v>7</v>
      </c>
      <c r="F5" s="13" t="s">
        <v>13</v>
      </c>
      <c r="G5" s="9" t="s">
        <v>14</v>
      </c>
      <c r="H5" s="9"/>
      <c r="I5" s="9" t="s">
        <v>7</v>
      </c>
      <c r="J5" s="14" t="s">
        <v>15</v>
      </c>
    </row>
    <row r="6" spans="1:10" ht="12.75" thickBot="1">
      <c r="A6" s="9" t="s">
        <v>16</v>
      </c>
      <c r="B6" s="9" t="s">
        <v>17</v>
      </c>
      <c r="C6" s="15" t="s">
        <v>18</v>
      </c>
      <c r="D6" s="15" t="s">
        <v>19</v>
      </c>
      <c r="E6" s="16"/>
      <c r="F6" s="13"/>
      <c r="G6" s="9"/>
      <c r="H6" s="9"/>
      <c r="I6" s="9"/>
      <c r="J6" s="14" t="s">
        <v>20</v>
      </c>
    </row>
    <row r="7" spans="1:10" ht="12.75" thickTop="1">
      <c r="A7" s="17"/>
      <c r="B7" s="17"/>
      <c r="C7" s="18"/>
      <c r="D7" s="18"/>
      <c r="E7" s="19"/>
      <c r="F7" s="20"/>
      <c r="G7" s="17"/>
      <c r="H7" s="17"/>
      <c r="I7" s="17"/>
      <c r="J7" s="21"/>
    </row>
    <row r="8" spans="1:10" ht="12.75">
      <c r="A8" s="22" t="s">
        <v>21</v>
      </c>
      <c r="B8" s="23">
        <v>3700</v>
      </c>
      <c r="C8" s="24">
        <v>129</v>
      </c>
      <c r="D8" s="24">
        <v>718</v>
      </c>
      <c r="E8" s="25">
        <v>4547</v>
      </c>
      <c r="F8" s="26">
        <v>85</v>
      </c>
      <c r="G8" s="23">
        <v>0</v>
      </c>
      <c r="H8" s="23">
        <v>4632</v>
      </c>
      <c r="I8" s="23">
        <v>5825</v>
      </c>
      <c r="J8" s="27" t="s">
        <v>22</v>
      </c>
    </row>
    <row r="9" spans="1:10" ht="12.75">
      <c r="A9" s="22" t="s">
        <v>23</v>
      </c>
      <c r="B9" s="23">
        <v>4055</v>
      </c>
      <c r="C9" s="24">
        <v>151</v>
      </c>
      <c r="D9" s="24">
        <v>632</v>
      </c>
      <c r="E9" s="25">
        <v>4838</v>
      </c>
      <c r="F9" s="26">
        <v>108</v>
      </c>
      <c r="G9" s="23">
        <v>0</v>
      </c>
      <c r="H9" s="23">
        <v>4946</v>
      </c>
      <c r="I9" s="23">
        <v>6310</v>
      </c>
      <c r="J9" s="27" t="s">
        <v>24</v>
      </c>
    </row>
    <row r="10" spans="1:10" ht="12.75">
      <c r="A10" s="22" t="s">
        <v>25</v>
      </c>
      <c r="B10" s="23">
        <v>4338</v>
      </c>
      <c r="C10" s="24">
        <v>129</v>
      </c>
      <c r="D10" s="24">
        <v>771</v>
      </c>
      <c r="E10" s="25">
        <v>5238</v>
      </c>
      <c r="F10" s="26">
        <v>79</v>
      </c>
      <c r="G10" s="23">
        <v>0</v>
      </c>
      <c r="H10" s="23">
        <v>5317</v>
      </c>
      <c r="I10" s="23">
        <v>6463</v>
      </c>
      <c r="J10" s="27" t="s">
        <v>26</v>
      </c>
    </row>
    <row r="11" spans="1:10" ht="12">
      <c r="A11" s="28"/>
      <c r="B11" s="23"/>
      <c r="C11" s="24"/>
      <c r="D11" s="24"/>
      <c r="E11" s="25"/>
      <c r="F11" s="26"/>
      <c r="G11" s="23"/>
      <c r="H11" s="23"/>
      <c r="I11" s="23"/>
      <c r="J11" s="29"/>
    </row>
    <row r="12" spans="1:10" ht="18.75">
      <c r="A12" s="30" t="s">
        <v>27</v>
      </c>
      <c r="B12" s="31">
        <f aca="true" t="shared" si="0" ref="B12:I12">SUM(B8:B10)</f>
        <v>12093</v>
      </c>
      <c r="C12" s="32">
        <f t="shared" si="0"/>
        <v>409</v>
      </c>
      <c r="D12" s="32">
        <f t="shared" si="0"/>
        <v>2121</v>
      </c>
      <c r="E12" s="33">
        <f t="shared" si="0"/>
        <v>14623</v>
      </c>
      <c r="F12" s="34">
        <f t="shared" si="0"/>
        <v>272</v>
      </c>
      <c r="G12" s="31">
        <f t="shared" si="0"/>
        <v>0</v>
      </c>
      <c r="H12" s="31">
        <f t="shared" si="0"/>
        <v>14895</v>
      </c>
      <c r="I12" s="31">
        <f t="shared" si="0"/>
        <v>18598</v>
      </c>
      <c r="J12" s="35" t="s">
        <v>28</v>
      </c>
    </row>
    <row r="13" spans="1:10" ht="12">
      <c r="A13" s="28"/>
      <c r="B13" s="23"/>
      <c r="C13" s="24"/>
      <c r="D13" s="24"/>
      <c r="E13" s="25"/>
      <c r="F13" s="26"/>
      <c r="G13" s="23"/>
      <c r="H13" s="23"/>
      <c r="I13" s="23"/>
      <c r="J13" s="29"/>
    </row>
    <row r="14" spans="1:10" ht="12">
      <c r="A14" s="28"/>
      <c r="B14" s="23"/>
      <c r="C14" s="24"/>
      <c r="D14" s="24"/>
      <c r="E14" s="25"/>
      <c r="F14" s="26"/>
      <c r="G14" s="23"/>
      <c r="H14" s="23"/>
      <c r="I14" s="23"/>
      <c r="J14" s="29"/>
    </row>
    <row r="15" spans="1:10" ht="12.75">
      <c r="A15" s="22" t="s">
        <v>29</v>
      </c>
      <c r="B15" s="23">
        <v>3750</v>
      </c>
      <c r="C15" s="24">
        <v>122</v>
      </c>
      <c r="D15" s="24">
        <v>423</v>
      </c>
      <c r="E15" s="25">
        <v>4295</v>
      </c>
      <c r="F15" s="26">
        <v>24</v>
      </c>
      <c r="G15" s="23">
        <v>19</v>
      </c>
      <c r="H15" s="23">
        <v>4338</v>
      </c>
      <c r="I15" s="23">
        <v>5346</v>
      </c>
      <c r="J15" s="27" t="s">
        <v>30</v>
      </c>
    </row>
    <row r="16" spans="1:10" ht="12.75">
      <c r="A16" s="22" t="s">
        <v>31</v>
      </c>
      <c r="B16" s="23">
        <v>2725</v>
      </c>
      <c r="C16" s="24">
        <v>76</v>
      </c>
      <c r="D16" s="24">
        <v>394</v>
      </c>
      <c r="E16" s="25">
        <v>3195</v>
      </c>
      <c r="F16" s="26">
        <v>38</v>
      </c>
      <c r="G16" s="23">
        <v>139</v>
      </c>
      <c r="H16" s="23">
        <v>3372</v>
      </c>
      <c r="I16" s="23">
        <v>4646</v>
      </c>
      <c r="J16" s="27" t="s">
        <v>32</v>
      </c>
    </row>
    <row r="17" spans="1:10" ht="12.75">
      <c r="A17" s="22" t="s">
        <v>33</v>
      </c>
      <c r="B17" s="23">
        <v>2925</v>
      </c>
      <c r="C17" s="24">
        <v>136</v>
      </c>
      <c r="D17" s="24">
        <v>471</v>
      </c>
      <c r="E17" s="25">
        <v>3532</v>
      </c>
      <c r="F17" s="26">
        <v>37</v>
      </c>
      <c r="G17" s="23">
        <v>192</v>
      </c>
      <c r="H17" s="23">
        <v>3761</v>
      </c>
      <c r="I17" s="23">
        <v>5309</v>
      </c>
      <c r="J17" s="27" t="s">
        <v>34</v>
      </c>
    </row>
    <row r="18" spans="1:10" ht="12">
      <c r="A18" s="28"/>
      <c r="B18" s="23"/>
      <c r="C18" s="24"/>
      <c r="D18" s="24"/>
      <c r="E18" s="25"/>
      <c r="F18" s="26"/>
      <c r="G18" s="23"/>
      <c r="H18" s="23"/>
      <c r="I18" s="23"/>
      <c r="J18" s="29"/>
    </row>
    <row r="19" spans="1:10" ht="18.75">
      <c r="A19" s="30" t="s">
        <v>35</v>
      </c>
      <c r="B19" s="31">
        <f aca="true" t="shared" si="1" ref="B19:I19">SUM(B15:B17)</f>
        <v>9400</v>
      </c>
      <c r="C19" s="32">
        <f t="shared" si="1"/>
        <v>334</v>
      </c>
      <c r="D19" s="32">
        <f t="shared" si="1"/>
        <v>1288</v>
      </c>
      <c r="E19" s="33">
        <f t="shared" si="1"/>
        <v>11022</v>
      </c>
      <c r="F19" s="34">
        <f t="shared" si="1"/>
        <v>99</v>
      </c>
      <c r="G19" s="31">
        <f t="shared" si="1"/>
        <v>350</v>
      </c>
      <c r="H19" s="31">
        <f t="shared" si="1"/>
        <v>11471</v>
      </c>
      <c r="I19" s="31">
        <f t="shared" si="1"/>
        <v>15301</v>
      </c>
      <c r="J19" s="35" t="s">
        <v>36</v>
      </c>
    </row>
    <row r="20" spans="1:10" ht="12">
      <c r="A20" s="28"/>
      <c r="B20" s="23"/>
      <c r="C20" s="24"/>
      <c r="D20" s="24"/>
      <c r="E20" s="25"/>
      <c r="F20" s="26"/>
      <c r="G20" s="23"/>
      <c r="H20" s="23"/>
      <c r="I20" s="23"/>
      <c r="J20" s="29"/>
    </row>
    <row r="21" spans="1:10" ht="12">
      <c r="A21" s="28"/>
      <c r="B21" s="23"/>
      <c r="C21" s="24"/>
      <c r="D21" s="24"/>
      <c r="E21" s="25"/>
      <c r="F21" s="26"/>
      <c r="G21" s="23"/>
      <c r="H21" s="23"/>
      <c r="I21" s="23"/>
      <c r="J21" s="29"/>
    </row>
    <row r="22" spans="1:10" ht="12.75">
      <c r="A22" s="22" t="s">
        <v>37</v>
      </c>
      <c r="B22" s="23">
        <v>3538</v>
      </c>
      <c r="C22" s="24">
        <v>167</v>
      </c>
      <c r="D22" s="24">
        <v>781</v>
      </c>
      <c r="E22" s="25">
        <v>4486</v>
      </c>
      <c r="F22" s="26">
        <v>67</v>
      </c>
      <c r="G22" s="23">
        <v>272</v>
      </c>
      <c r="H22" s="23">
        <v>4825</v>
      </c>
      <c r="I22" s="23">
        <v>6675</v>
      </c>
      <c r="J22" s="27" t="s">
        <v>38</v>
      </c>
    </row>
    <row r="23" spans="1:10" ht="12.75">
      <c r="A23" s="22" t="s">
        <v>39</v>
      </c>
      <c r="B23" s="23">
        <v>3005</v>
      </c>
      <c r="C23" s="24">
        <v>220</v>
      </c>
      <c r="D23" s="24">
        <v>851</v>
      </c>
      <c r="E23" s="25">
        <v>4076</v>
      </c>
      <c r="F23" s="26">
        <v>48</v>
      </c>
      <c r="G23" s="23">
        <v>237</v>
      </c>
      <c r="H23" s="23">
        <v>4361</v>
      </c>
      <c r="I23" s="23">
        <v>5890</v>
      </c>
      <c r="J23" s="27" t="s">
        <v>40</v>
      </c>
    </row>
    <row r="24" spans="1:10" ht="12.75">
      <c r="A24" s="22" t="s">
        <v>41</v>
      </c>
      <c r="B24" s="23">
        <v>2573</v>
      </c>
      <c r="C24" s="24">
        <v>142</v>
      </c>
      <c r="D24" s="24">
        <v>1504</v>
      </c>
      <c r="E24" s="25">
        <v>4219</v>
      </c>
      <c r="F24" s="26">
        <v>14</v>
      </c>
      <c r="G24" s="23">
        <v>89</v>
      </c>
      <c r="H24" s="23">
        <v>4322</v>
      </c>
      <c r="I24" s="23">
        <v>6007</v>
      </c>
      <c r="J24" s="27" t="s">
        <v>42</v>
      </c>
    </row>
    <row r="25" spans="1:10" ht="12">
      <c r="A25" s="28"/>
      <c r="B25" s="23"/>
      <c r="C25" s="24"/>
      <c r="D25" s="24"/>
      <c r="E25" s="25"/>
      <c r="F25" s="26"/>
      <c r="G25" s="23"/>
      <c r="H25" s="23"/>
      <c r="I25" s="23"/>
      <c r="J25" s="29"/>
    </row>
    <row r="26" spans="1:10" ht="18.75">
      <c r="A26" s="30" t="s">
        <v>43</v>
      </c>
      <c r="B26" s="31">
        <f aca="true" t="shared" si="2" ref="B26:I26">SUM(B22:B24)</f>
        <v>9116</v>
      </c>
      <c r="C26" s="32">
        <f t="shared" si="2"/>
        <v>529</v>
      </c>
      <c r="D26" s="32">
        <f t="shared" si="2"/>
        <v>3136</v>
      </c>
      <c r="E26" s="33">
        <f t="shared" si="2"/>
        <v>12781</v>
      </c>
      <c r="F26" s="34">
        <f t="shared" si="2"/>
        <v>129</v>
      </c>
      <c r="G26" s="31">
        <f t="shared" si="2"/>
        <v>598</v>
      </c>
      <c r="H26" s="31">
        <f t="shared" si="2"/>
        <v>13508</v>
      </c>
      <c r="I26" s="31">
        <f t="shared" si="2"/>
        <v>18572</v>
      </c>
      <c r="J26" s="35" t="s">
        <v>44</v>
      </c>
    </row>
    <row r="27" spans="1:10" ht="12">
      <c r="A27" s="28"/>
      <c r="B27" s="23"/>
      <c r="C27" s="24"/>
      <c r="D27" s="24"/>
      <c r="E27" s="25"/>
      <c r="F27" s="26"/>
      <c r="G27" s="23"/>
      <c r="H27" s="23"/>
      <c r="I27" s="23"/>
      <c r="J27" s="29"/>
    </row>
    <row r="28" spans="1:10" ht="12">
      <c r="A28" s="28"/>
      <c r="B28" s="23"/>
      <c r="C28" s="24"/>
      <c r="D28" s="24"/>
      <c r="E28" s="25"/>
      <c r="F28" s="26"/>
      <c r="G28" s="23"/>
      <c r="H28" s="23"/>
      <c r="I28" s="23"/>
      <c r="J28" s="29"/>
    </row>
    <row r="29" spans="1:10" ht="12.75">
      <c r="A29" s="22" t="s">
        <v>45</v>
      </c>
      <c r="B29" s="23">
        <v>2879</v>
      </c>
      <c r="C29" s="24">
        <v>114</v>
      </c>
      <c r="D29" s="24">
        <v>493</v>
      </c>
      <c r="E29" s="25">
        <v>3486</v>
      </c>
      <c r="F29" s="26">
        <v>12</v>
      </c>
      <c r="G29" s="23">
        <v>42</v>
      </c>
      <c r="H29" s="23">
        <v>3540</v>
      </c>
      <c r="I29" s="23">
        <v>5135</v>
      </c>
      <c r="J29" s="27" t="s">
        <v>46</v>
      </c>
    </row>
    <row r="30" spans="1:10" ht="12.75">
      <c r="A30" s="22" t="s">
        <v>47</v>
      </c>
      <c r="B30" s="23">
        <v>2402</v>
      </c>
      <c r="C30" s="24">
        <v>73</v>
      </c>
      <c r="D30" s="24">
        <v>219</v>
      </c>
      <c r="E30" s="25">
        <v>2694</v>
      </c>
      <c r="F30" s="26">
        <v>28</v>
      </c>
      <c r="G30" s="23">
        <v>11</v>
      </c>
      <c r="H30" s="23">
        <v>2733</v>
      </c>
      <c r="I30" s="23">
        <v>4137</v>
      </c>
      <c r="J30" s="27" t="s">
        <v>48</v>
      </c>
    </row>
    <row r="31" spans="1:10" ht="12.75">
      <c r="A31" s="22" t="s">
        <v>49</v>
      </c>
      <c r="B31" s="23">
        <v>2127</v>
      </c>
      <c r="C31" s="24">
        <v>17</v>
      </c>
      <c r="D31" s="24">
        <v>498</v>
      </c>
      <c r="E31" s="25">
        <v>2642</v>
      </c>
      <c r="F31" s="26">
        <v>11</v>
      </c>
      <c r="G31" s="23">
        <v>0</v>
      </c>
      <c r="H31" s="23">
        <v>2653</v>
      </c>
      <c r="I31" s="23">
        <v>5260</v>
      </c>
      <c r="J31" s="27" t="s">
        <v>50</v>
      </c>
    </row>
    <row r="32" spans="1:10" ht="12">
      <c r="A32" s="28"/>
      <c r="B32" s="23"/>
      <c r="C32" s="24"/>
      <c r="D32" s="24"/>
      <c r="E32" s="25"/>
      <c r="F32" s="26"/>
      <c r="G32" s="23"/>
      <c r="H32" s="23"/>
      <c r="I32" s="23"/>
      <c r="J32" s="29"/>
    </row>
    <row r="33" spans="1:10" ht="18.75">
      <c r="A33" s="30" t="s">
        <v>51</v>
      </c>
      <c r="B33" s="31">
        <f aca="true" t="shared" si="3" ref="B33:I33">SUM(B29:B31)</f>
        <v>7408</v>
      </c>
      <c r="C33" s="32">
        <f t="shared" si="3"/>
        <v>204</v>
      </c>
      <c r="D33" s="32">
        <f t="shared" si="3"/>
        <v>1210</v>
      </c>
      <c r="E33" s="33">
        <f t="shared" si="3"/>
        <v>8822</v>
      </c>
      <c r="F33" s="34">
        <f t="shared" si="3"/>
        <v>51</v>
      </c>
      <c r="G33" s="31">
        <f t="shared" si="3"/>
        <v>53</v>
      </c>
      <c r="H33" s="31">
        <f t="shared" si="3"/>
        <v>8926</v>
      </c>
      <c r="I33" s="31">
        <f t="shared" si="3"/>
        <v>14532</v>
      </c>
      <c r="J33" s="35" t="s">
        <v>52</v>
      </c>
    </row>
    <row r="34" spans="1:10" ht="12.75" thickBot="1">
      <c r="A34" s="28"/>
      <c r="B34" s="23"/>
      <c r="C34" s="24"/>
      <c r="D34" s="24"/>
      <c r="E34" s="25"/>
      <c r="F34" s="26"/>
      <c r="G34" s="23"/>
      <c r="H34" s="23"/>
      <c r="I34" s="23"/>
      <c r="J34" s="29"/>
    </row>
    <row r="35" spans="1:10" ht="18" thickTop="1">
      <c r="A35" s="36" t="s">
        <v>53</v>
      </c>
      <c r="B35" s="37">
        <f aca="true" t="shared" si="4" ref="B35:I35">SUM(B8:B10,B15:B17,B22:B24,B29:B31)</f>
        <v>38017</v>
      </c>
      <c r="C35" s="38">
        <f t="shared" si="4"/>
        <v>1476</v>
      </c>
      <c r="D35" s="38">
        <f t="shared" si="4"/>
        <v>7755</v>
      </c>
      <c r="E35" s="39">
        <f t="shared" si="4"/>
        <v>47248</v>
      </c>
      <c r="F35" s="40">
        <f t="shared" si="4"/>
        <v>551</v>
      </c>
      <c r="G35" s="37">
        <f t="shared" si="4"/>
        <v>1001</v>
      </c>
      <c r="H35" s="37">
        <f t="shared" si="4"/>
        <v>48800</v>
      </c>
      <c r="I35" s="37">
        <f t="shared" si="4"/>
        <v>67003</v>
      </c>
      <c r="J35" s="41" t="s">
        <v>54</v>
      </c>
    </row>
    <row r="36" spans="1:10" ht="12.75" thickBot="1">
      <c r="A36" s="42"/>
      <c r="B36" s="42"/>
      <c r="C36" s="43"/>
      <c r="D36" s="43"/>
      <c r="E36" s="44"/>
      <c r="F36" s="45"/>
      <c r="G36" s="42"/>
      <c r="H36" s="42"/>
      <c r="I36" s="42"/>
      <c r="J36" s="46"/>
    </row>
    <row r="37" spans="1:10" ht="12.7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">
      <c r="A38" s="4" t="s">
        <v>63</v>
      </c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3:J3"/>
    <mergeCell ref="B4:E4"/>
    <mergeCell ref="A38:J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>
    <oddHeader>&amp;C334 HIWTR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StatCan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deresyl</dc:creator>
  <cp:keywords/>
  <dc:description/>
  <cp:lastModifiedBy>deresyl</cp:lastModifiedBy>
  <dcterms:created xsi:type="dcterms:W3CDTF">2012-02-14T12:14:40Z</dcterms:created>
  <dcterms:modified xsi:type="dcterms:W3CDTF">2012-02-14T12:14:45Z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759349268</vt:i4>
  </property>
  <property fmtid="{D5CDD505-2E9C-101B-9397-08002B2CF9AE}" pid="4" name="_NewReviewCyc">
    <vt:lpwstr/>
  </property>
  <property fmtid="{D5CDD505-2E9C-101B-9397-08002B2CF9AE}" pid="5" name="_EmailSubje">
    <vt:lpwstr>23- International Travel Survey -  December 2011</vt:lpwstr>
  </property>
  <property fmtid="{D5CDD505-2E9C-101B-9397-08002B2CF9AE}" pid="6" name="_AuthorEma">
    <vt:lpwstr>Sylvain.DeRepentigny@a.statcan.gc.ca</vt:lpwstr>
  </property>
  <property fmtid="{D5CDD505-2E9C-101B-9397-08002B2CF9AE}" pid="7" name="_AuthorEmailDisplayNa">
    <vt:lpwstr>DeRepentigny, Sylvain - TCESD/DTCSE</vt:lpwstr>
  </property>
</Properties>
</file>