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Budget" sheetId="1" r:id="rId1"/>
    <sheet name="Sheet2" sheetId="2" r:id="rId2"/>
    <sheet name="Sheet3" sheetId="3" r:id="rId3"/>
  </sheets>
  <definedNames>
    <definedName name="_xlnm.Print_Area" localSheetId="0">'Budget'!$C$1:$I$51</definedName>
  </definedNames>
  <calcPr fullCalcOnLoad="1"/>
</workbook>
</file>

<file path=xl/sharedStrings.xml><?xml version="1.0" encoding="utf-8"?>
<sst xmlns="http://schemas.openxmlformats.org/spreadsheetml/2006/main" count="57" uniqueCount="54">
  <si>
    <t>Revenue</t>
  </si>
  <si>
    <t>Membership Revenue</t>
  </si>
  <si>
    <t>Associate Member</t>
  </si>
  <si>
    <t>Convention</t>
  </si>
  <si>
    <t>Store Bag Program</t>
  </si>
  <si>
    <t>Business Development</t>
  </si>
  <si>
    <t>Gold Standards Committee</t>
  </si>
  <si>
    <t>Interest &amp; Misc. Income</t>
  </si>
  <si>
    <t>Total Revenue</t>
  </si>
  <si>
    <t>Expenses</t>
  </si>
  <si>
    <t>Awareness/Marketing</t>
  </si>
  <si>
    <t>Semi-Annual Meeting</t>
  </si>
  <si>
    <t>Scholarship Program</t>
  </si>
  <si>
    <t>Legal/Bylaw Expense</t>
  </si>
  <si>
    <t>Board of Directors' Expenses</t>
  </si>
  <si>
    <t>Government Relations Committee</t>
  </si>
  <si>
    <t>Industry Survey</t>
  </si>
  <si>
    <t>Subtotal</t>
  </si>
  <si>
    <t>Operating Expenses</t>
  </si>
  <si>
    <t>Office Rent</t>
  </si>
  <si>
    <t>Salaries &amp; Benefits</t>
  </si>
  <si>
    <t>Professional Fees</t>
  </si>
  <si>
    <t>Office &amp; General Expenses</t>
  </si>
  <si>
    <t>Dues &amp; Subscriptions</t>
  </si>
  <si>
    <t>Charitable Donations</t>
  </si>
  <si>
    <t>Insurance</t>
  </si>
  <si>
    <t>Interest &amp; Service Charges</t>
  </si>
  <si>
    <t>Travel &amp; Entertainment</t>
  </si>
  <si>
    <t>Telecommunications</t>
  </si>
  <si>
    <t>Bad Debts</t>
  </si>
  <si>
    <t>Staff Training</t>
  </si>
  <si>
    <t>Total Expense</t>
  </si>
  <si>
    <t>Surplus (Deficit)</t>
  </si>
  <si>
    <t>FDFA Connect Sales</t>
  </si>
  <si>
    <t>Passport Collateral Sales</t>
  </si>
  <si>
    <t>Foreign Exchange Loss/(Gain)</t>
  </si>
  <si>
    <t>Convention Committee</t>
  </si>
  <si>
    <t>Supplier Committee</t>
  </si>
  <si>
    <t>Supplier Member</t>
  </si>
  <si>
    <t>Operator Member</t>
  </si>
  <si>
    <t>Jan/10- Dec/10</t>
  </si>
  <si>
    <t>2010
BUDGET</t>
  </si>
  <si>
    <t>Business &amp; Proffessional Development Committee</t>
  </si>
  <si>
    <t>Program Expenses:</t>
  </si>
  <si>
    <t>Operating Expenses:</t>
  </si>
  <si>
    <t>Revenue:</t>
  </si>
  <si>
    <t>2011
BUDGET</t>
  </si>
  <si>
    <t>Jan/11-Dec/11</t>
  </si>
  <si>
    <t>Collaborative/National Marketing</t>
  </si>
  <si>
    <t>FDFA Connect (Buyers Guide)</t>
  </si>
  <si>
    <t>2010
ACTUAL</t>
  </si>
  <si>
    <t xml:space="preserve">Strategic Planning/Review </t>
  </si>
  <si>
    <t>25th Anniversary Allowance</t>
  </si>
  <si>
    <t xml:space="preserve">*percentage collumns show what percent of the total revenue/ expense is used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</si>
</sst>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\(#,##0.000\)"/>
    <numFmt numFmtId="173" formatCode="#,##0.0_);\(#,##0.0\)"/>
    <numFmt numFmtId="174" formatCode="0.000000"/>
    <numFmt numFmtId="175" formatCode="0.0000000"/>
    <numFmt numFmtId="176" formatCode="0.00000000"/>
    <numFmt numFmtId="177" formatCode="0.00000"/>
    <numFmt numFmtId="178" formatCode="0.0000"/>
    <numFmt numFmtId="179" formatCode="0.000"/>
    <numFmt numFmtId="180" formatCode="0.0%"/>
  </numFmts>
  <fonts count="1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0" fontId="9" fillId="0" borderId="0" xfId="0" applyNumberFormat="1" applyFont="1" applyFill="1" applyAlignment="1">
      <alignment horizontal="center" wrapText="1"/>
    </xf>
    <xf numFmtId="10" fontId="8" fillId="0" borderId="0" xfId="0" applyNumberFormat="1" applyFont="1" applyFill="1" applyAlignment="1">
      <alignment horizontal="center" wrapText="1"/>
    </xf>
    <xf numFmtId="10" fontId="8" fillId="0" borderId="0" xfId="0" applyNumberFormat="1" applyFont="1" applyFill="1" applyAlignment="1">
      <alignment/>
    </xf>
    <xf numFmtId="10" fontId="8" fillId="0" borderId="0" xfId="15" applyNumberFormat="1" applyFont="1" applyFill="1" applyAlignment="1">
      <alignment/>
    </xf>
    <xf numFmtId="10" fontId="8" fillId="0" borderId="1" xfId="15" applyNumberFormat="1" applyFont="1" applyFill="1" applyBorder="1" applyAlignment="1">
      <alignment/>
    </xf>
    <xf numFmtId="171" fontId="8" fillId="0" borderId="0" xfId="15" applyNumberFormat="1" applyFont="1" applyFill="1" applyAlignment="1">
      <alignment/>
    </xf>
    <xf numFmtId="10" fontId="8" fillId="0" borderId="0" xfId="15" applyNumberFormat="1" applyFont="1" applyFill="1" applyBorder="1" applyAlignment="1">
      <alignment/>
    </xf>
    <xf numFmtId="10" fontId="8" fillId="0" borderId="2" xfId="15" applyNumberFormat="1" applyFont="1" applyFill="1" applyBorder="1" applyAlignment="1">
      <alignment/>
    </xf>
    <xf numFmtId="0" fontId="8" fillId="0" borderId="0" xfId="0" applyFont="1" applyAlignment="1">
      <alignment wrapText="1"/>
    </xf>
    <xf numFmtId="4" fontId="10" fillId="0" borderId="3" xfId="0" applyNumberFormat="1" applyFont="1" applyBorder="1" applyAlignment="1">
      <alignment horizontal="right"/>
    </xf>
    <xf numFmtId="10" fontId="2" fillId="0" borderId="1" xfId="15" applyNumberFormat="1" applyFont="1" applyFill="1" applyBorder="1" applyAlignment="1">
      <alignment/>
    </xf>
    <xf numFmtId="0" fontId="2" fillId="0" borderId="0" xfId="0" applyFont="1" applyAlignment="1">
      <alignment/>
    </xf>
    <xf numFmtId="10" fontId="2" fillId="0" borderId="1" xfId="0" applyNumberFormat="1" applyFont="1" applyBorder="1" applyAlignment="1">
      <alignment/>
    </xf>
    <xf numFmtId="10" fontId="2" fillId="0" borderId="2" xfId="15" applyNumberFormat="1" applyFont="1" applyFill="1" applyBorder="1" applyAlignment="1">
      <alignment/>
    </xf>
    <xf numFmtId="0" fontId="1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/>
    </xf>
    <xf numFmtId="171" fontId="6" fillId="2" borderId="0" xfId="15" applyFont="1" applyFill="1" applyAlignment="1">
      <alignment/>
    </xf>
    <xf numFmtId="171" fontId="6" fillId="2" borderId="1" xfId="15" applyFont="1" applyFill="1" applyBorder="1" applyAlignment="1">
      <alignment/>
    </xf>
    <xf numFmtId="171" fontId="6" fillId="2" borderId="0" xfId="15" applyFont="1" applyFill="1" applyBorder="1" applyAlignment="1">
      <alignment/>
    </xf>
    <xf numFmtId="43" fontId="6" fillId="2" borderId="1" xfId="15" applyNumberFormat="1" applyFont="1" applyFill="1" applyBorder="1" applyAlignment="1">
      <alignment/>
    </xf>
    <xf numFmtId="171" fontId="6" fillId="2" borderId="2" xfId="15" applyFont="1" applyFill="1" applyBorder="1" applyAlignment="1">
      <alignment/>
    </xf>
    <xf numFmtId="171" fontId="6" fillId="0" borderId="0" xfId="15" applyFont="1" applyAlignment="1">
      <alignment/>
    </xf>
    <xf numFmtId="43" fontId="1" fillId="2" borderId="0" xfId="0" applyNumberFormat="1" applyFont="1" applyFill="1" applyAlignment="1">
      <alignment/>
    </xf>
    <xf numFmtId="43" fontId="1" fillId="2" borderId="1" xfId="15" applyNumberFormat="1" applyFont="1" applyFill="1" applyBorder="1" applyAlignment="1">
      <alignment/>
    </xf>
    <xf numFmtId="171" fontId="1" fillId="2" borderId="2" xfId="15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2"/>
  <sheetViews>
    <sheetView tabSelected="1" zoomScale="75" zoomScaleNormal="75" workbookViewId="0" topLeftCell="A1">
      <pane xSplit="3" ySplit="2" topLeftCell="D2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2" sqref="I42"/>
    </sheetView>
  </sheetViews>
  <sheetFormatPr defaultColWidth="9.140625" defaultRowHeight="12.75"/>
  <cols>
    <col min="1" max="1" width="2.140625" style="2" hidden="1" customWidth="1"/>
    <col min="2" max="2" width="21.57421875" style="2" hidden="1" customWidth="1"/>
    <col min="3" max="3" width="46.57421875" style="2" customWidth="1"/>
    <col min="4" max="4" width="8.7109375" style="20" customWidth="1"/>
    <col min="5" max="5" width="13.57421875" style="6" customWidth="1"/>
    <col min="6" max="6" width="7.7109375" style="11" customWidth="1"/>
    <col min="7" max="7" width="13.7109375" style="6" customWidth="1"/>
    <col min="8" max="8" width="7.7109375" style="11" customWidth="1"/>
    <col min="9" max="9" width="13.57421875" style="36" customWidth="1"/>
    <col min="10" max="10" width="10.421875" style="2" customWidth="1"/>
    <col min="11" max="11" width="16.8515625" style="2" customWidth="1"/>
    <col min="12" max="20" width="10.421875" style="2" customWidth="1"/>
    <col min="21" max="16384" width="9.140625" style="2" customWidth="1"/>
  </cols>
  <sheetData>
    <row r="1" spans="3:10" ht="30">
      <c r="C1" s="6"/>
      <c r="E1" s="23" t="s">
        <v>41</v>
      </c>
      <c r="F1" s="9"/>
      <c r="G1" s="23" t="s">
        <v>50</v>
      </c>
      <c r="H1" s="9"/>
      <c r="I1" s="23" t="s">
        <v>46</v>
      </c>
      <c r="J1" s="3"/>
    </row>
    <row r="2" spans="3:9" ht="32.25" customHeight="1">
      <c r="C2" s="17" t="s">
        <v>53</v>
      </c>
      <c r="E2" s="24" t="s">
        <v>40</v>
      </c>
      <c r="F2" s="10"/>
      <c r="G2" s="24" t="s">
        <v>40</v>
      </c>
      <c r="H2" s="10"/>
      <c r="I2" s="23" t="s">
        <v>47</v>
      </c>
    </row>
    <row r="3" spans="1:9" ht="32.25" customHeight="1">
      <c r="A3" s="1" t="s">
        <v>0</v>
      </c>
      <c r="C3" s="6"/>
      <c r="E3" s="25"/>
      <c r="G3" s="25"/>
      <c r="I3" s="32"/>
    </row>
    <row r="4" spans="2:9" ht="15.75" customHeight="1">
      <c r="B4" s="2" t="s">
        <v>1</v>
      </c>
      <c r="C4" s="7" t="s">
        <v>45</v>
      </c>
      <c r="E4" s="25"/>
      <c r="G4" s="25"/>
      <c r="I4" s="32"/>
    </row>
    <row r="5" spans="3:9" ht="15.75" customHeight="1">
      <c r="C5" s="6" t="s">
        <v>39</v>
      </c>
      <c r="D5" s="4">
        <f>E5/E$13</f>
        <v>0.10740815233098795</v>
      </c>
      <c r="E5" s="26">
        <v>31774.5</v>
      </c>
      <c r="F5" s="12">
        <f>G5/G13</f>
        <v>0.09942752384031575</v>
      </c>
      <c r="G5" s="26">
        <v>31447.5</v>
      </c>
      <c r="H5" s="12">
        <f>I5/I13</f>
        <v>0.10903072196932335</v>
      </c>
      <c r="I5" s="32">
        <v>32233.69</v>
      </c>
    </row>
    <row r="6" spans="3:11" ht="15.75" customHeight="1">
      <c r="C6" s="6" t="s">
        <v>38</v>
      </c>
      <c r="D6" s="4">
        <f>E6/E$13</f>
        <v>0.21296050596711957</v>
      </c>
      <c r="E6" s="26">
        <v>63000</v>
      </c>
      <c r="F6" s="12">
        <f>G6/G13</f>
        <v>0.19626899935962955</v>
      </c>
      <c r="G6" s="26">
        <v>62077.07</v>
      </c>
      <c r="H6" s="12">
        <f>I6/I13</f>
        <v>0.21522561668198945</v>
      </c>
      <c r="I6" s="32">
        <v>63629</v>
      </c>
      <c r="K6" s="18"/>
    </row>
    <row r="7" spans="3:9" ht="15.75" customHeight="1">
      <c r="C7" s="6" t="s">
        <v>2</v>
      </c>
      <c r="D7" s="4">
        <f>E7/E$13</f>
        <v>0.025200326539442482</v>
      </c>
      <c r="E7" s="26">
        <v>7455</v>
      </c>
      <c r="F7" s="12">
        <f>G7/G13</f>
        <v>0.02398543772107784</v>
      </c>
      <c r="G7" s="26">
        <v>7586.25</v>
      </c>
      <c r="H7" s="12">
        <f>I7/I13</f>
        <v>0.02630207963371495</v>
      </c>
      <c r="I7" s="32">
        <v>7775.91</v>
      </c>
    </row>
    <row r="8" spans="2:10" ht="15.75" customHeight="1">
      <c r="B8" s="2" t="s">
        <v>33</v>
      </c>
      <c r="C8" s="6" t="s">
        <v>49</v>
      </c>
      <c r="D8" s="4">
        <f>E8/E$13</f>
        <v>0.005070488237312371</v>
      </c>
      <c r="E8" s="26">
        <v>1500</v>
      </c>
      <c r="F8" s="12">
        <f>G8/G13</f>
        <v>0.0015808494131539193</v>
      </c>
      <c r="G8" s="26">
        <v>500</v>
      </c>
      <c r="H8" s="12">
        <f>I8/I13</f>
        <v>0.0033825082380988143</v>
      </c>
      <c r="I8" s="32">
        <v>1000</v>
      </c>
      <c r="J8" s="5"/>
    </row>
    <row r="9" spans="2:9" ht="15.75" customHeight="1">
      <c r="B9" s="2" t="s">
        <v>34</v>
      </c>
      <c r="C9" s="6"/>
      <c r="D9" s="4"/>
      <c r="E9" s="26"/>
      <c r="F9" s="12"/>
      <c r="G9" s="26"/>
      <c r="H9" s="12"/>
      <c r="I9" s="32"/>
    </row>
    <row r="10" spans="3:9" ht="15.75" customHeight="1">
      <c r="C10" s="6" t="s">
        <v>3</v>
      </c>
      <c r="D10" s="4">
        <f>E10/E$13</f>
        <v>0.5746553335620687</v>
      </c>
      <c r="E10" s="26">
        <v>170000</v>
      </c>
      <c r="F10" s="12">
        <f>G10/G13</f>
        <v>0.6005964038964018</v>
      </c>
      <c r="G10" s="26">
        <v>189960.03</v>
      </c>
      <c r="H10" s="12">
        <f>I10/I13</f>
        <v>0.5919389416672924</v>
      </c>
      <c r="I10" s="32">
        <v>175000</v>
      </c>
    </row>
    <row r="11" spans="3:9" ht="15.75" customHeight="1">
      <c r="C11" s="6" t="s">
        <v>4</v>
      </c>
      <c r="D11" s="4">
        <f>E11/E$13</f>
        <v>0.06760650983083161</v>
      </c>
      <c r="E11" s="26">
        <v>20000</v>
      </c>
      <c r="F11" s="12">
        <f>G11/G13</f>
        <v>0.06732793386838974</v>
      </c>
      <c r="G11" s="26">
        <v>21294.86</v>
      </c>
      <c r="H11" s="12">
        <f>I11/I13</f>
        <v>0.05073762357148221</v>
      </c>
      <c r="I11" s="32">
        <v>15000</v>
      </c>
    </row>
    <row r="12" spans="2:9" ht="15.75" customHeight="1">
      <c r="B12" s="2" t="s">
        <v>7</v>
      </c>
      <c r="C12" s="6" t="s">
        <v>7</v>
      </c>
      <c r="D12" s="4">
        <f>E12/E$13</f>
        <v>0.007098683532237319</v>
      </c>
      <c r="E12" s="26">
        <v>2100</v>
      </c>
      <c r="F12" s="12">
        <f>G12/G13</f>
        <v>0.010812851901031493</v>
      </c>
      <c r="G12" s="26">
        <v>3419.95</v>
      </c>
      <c r="H12" s="12">
        <f>I12/I13</f>
        <v>0.0033825082380988143</v>
      </c>
      <c r="I12" s="32">
        <v>1000</v>
      </c>
    </row>
    <row r="13" spans="3:11" ht="15.75" customHeight="1">
      <c r="C13" s="8" t="s">
        <v>8</v>
      </c>
      <c r="D13" s="21"/>
      <c r="E13" s="27">
        <f>SUM(E5:E12)</f>
        <v>295829.5</v>
      </c>
      <c r="F13" s="13"/>
      <c r="G13" s="27">
        <f>SUM(G5:G12)</f>
        <v>316285.66</v>
      </c>
      <c r="H13" s="13"/>
      <c r="I13" s="33">
        <f>SUM(I5:I12)</f>
        <v>295638.6</v>
      </c>
      <c r="K13" s="5"/>
    </row>
    <row r="14" spans="3:9" ht="15.75" customHeight="1">
      <c r="C14" s="6"/>
      <c r="E14" s="26"/>
      <c r="F14" s="12"/>
      <c r="G14" s="26"/>
      <c r="H14" s="12"/>
      <c r="I14" s="32"/>
    </row>
    <row r="15" spans="1:9" ht="15.75" customHeight="1">
      <c r="A15" s="1" t="s">
        <v>9</v>
      </c>
      <c r="C15" s="7" t="s">
        <v>43</v>
      </c>
      <c r="E15" s="26"/>
      <c r="F15" s="12"/>
      <c r="G15" s="26"/>
      <c r="H15" s="12"/>
      <c r="I15" s="32"/>
    </row>
    <row r="16" spans="1:9" ht="15.75" customHeight="1">
      <c r="A16" s="1"/>
      <c r="C16" s="6" t="s">
        <v>52</v>
      </c>
      <c r="D16" s="4">
        <f>E16/E30</f>
        <v>0.46425255338904364</v>
      </c>
      <c r="E16" s="26">
        <v>50000</v>
      </c>
      <c r="F16" s="12">
        <f>G16/G30</f>
        <v>0.2590542513529836</v>
      </c>
      <c r="G16" s="26">
        <v>40051.94</v>
      </c>
      <c r="H16" s="12"/>
      <c r="I16" s="32">
        <v>0</v>
      </c>
    </row>
    <row r="17" spans="3:9" ht="15.75" customHeight="1">
      <c r="C17" s="6" t="s">
        <v>10</v>
      </c>
      <c r="D17" s="4">
        <f>E17/E30</f>
        <v>0.032497678737233054</v>
      </c>
      <c r="E17" s="26">
        <v>3500</v>
      </c>
      <c r="F17" s="12">
        <f>G17/G30</f>
        <v>0.023622404254984745</v>
      </c>
      <c r="G17" s="26">
        <v>3652.22</v>
      </c>
      <c r="H17" s="12">
        <f>I17/I30</f>
        <v>0.015188335358444714</v>
      </c>
      <c r="I17" s="32">
        <v>2500</v>
      </c>
    </row>
    <row r="18" spans="3:9" ht="15.75" customHeight="1">
      <c r="C18" s="6" t="s">
        <v>14</v>
      </c>
      <c r="D18" s="4">
        <f>E18/E30</f>
        <v>0.09285051067780872</v>
      </c>
      <c r="E18" s="26">
        <v>10000</v>
      </c>
      <c r="F18" s="12">
        <f>G18/G30</f>
        <v>0.018087902260881066</v>
      </c>
      <c r="G18" s="26">
        <v>2796.54</v>
      </c>
      <c r="H18" s="12">
        <f>I18/I30</f>
        <v>0.0425273390036452</v>
      </c>
      <c r="I18" s="32">
        <v>7000</v>
      </c>
    </row>
    <row r="19" spans="3:9" ht="15.75" customHeight="1">
      <c r="C19" s="6" t="s">
        <v>42</v>
      </c>
      <c r="D19" s="4">
        <f>E19/E30</f>
        <v>0.1764159702878366</v>
      </c>
      <c r="E19" s="26">
        <v>19000</v>
      </c>
      <c r="F19" s="14">
        <f>G19/G30</f>
        <v>0.14490592387951207</v>
      </c>
      <c r="G19" s="26">
        <v>22403.66</v>
      </c>
      <c r="H19" s="12">
        <f>I19/I30</f>
        <v>0.060753341433778855</v>
      </c>
      <c r="I19" s="32">
        <v>10000</v>
      </c>
    </row>
    <row r="20" spans="3:9" ht="15.75" customHeight="1">
      <c r="C20" s="6" t="s">
        <v>48</v>
      </c>
      <c r="D20" s="4">
        <f>E20/E30</f>
        <v>0.2785515320334262</v>
      </c>
      <c r="E20" s="26">
        <v>30000</v>
      </c>
      <c r="F20" s="12">
        <f>G20/G30</f>
        <v>0.13481616867812607</v>
      </c>
      <c r="G20" s="26">
        <v>20843.7</v>
      </c>
      <c r="H20" s="12">
        <f>I20/I30</f>
        <v>0.5407047387606319</v>
      </c>
      <c r="I20" s="32">
        <v>89000</v>
      </c>
    </row>
    <row r="21" spans="3:9" ht="15.75" customHeight="1">
      <c r="C21" s="6" t="s">
        <v>36</v>
      </c>
      <c r="D21" s="4">
        <f>E21/E30</f>
        <v>0.027855153203342618</v>
      </c>
      <c r="E21" s="26">
        <v>3000</v>
      </c>
      <c r="F21" s="12">
        <f>G21/G30</f>
        <v>0.01228653233451682</v>
      </c>
      <c r="G21" s="26">
        <v>1899.6</v>
      </c>
      <c r="H21" s="12">
        <f>I21/I34</f>
        <v>0.015723270440251572</v>
      </c>
      <c r="I21" s="32">
        <v>2500</v>
      </c>
    </row>
    <row r="22" spans="3:9" ht="15.75" customHeight="1">
      <c r="C22" s="6" t="s">
        <v>6</v>
      </c>
      <c r="D22" s="4">
        <f>E22/E30</f>
        <v>0.03714020427112349</v>
      </c>
      <c r="E22" s="26">
        <v>4000</v>
      </c>
      <c r="F22" s="12">
        <f>G22/G30</f>
        <v>0.014795647142123218</v>
      </c>
      <c r="G22" s="26">
        <v>2287.53</v>
      </c>
      <c r="H22" s="12"/>
      <c r="I22" s="32">
        <v>0</v>
      </c>
    </row>
    <row r="23" spans="3:9" ht="15.75" customHeight="1">
      <c r="C23" s="6" t="s">
        <v>15</v>
      </c>
      <c r="D23" s="4">
        <f>E23/E30</f>
        <v>0.18570102135561745</v>
      </c>
      <c r="E23" s="26">
        <v>20000</v>
      </c>
      <c r="F23" s="12">
        <f>G23/G30</f>
        <v>0.08270208761741205</v>
      </c>
      <c r="G23" s="26">
        <v>12786.43</v>
      </c>
      <c r="H23" s="12">
        <f>I23/I36</f>
        <v>0.45454545454545453</v>
      </c>
      <c r="I23" s="32">
        <v>5000</v>
      </c>
    </row>
    <row r="24" spans="3:9" ht="15.75" customHeight="1">
      <c r="C24" s="6" t="s">
        <v>16</v>
      </c>
      <c r="D24" s="4">
        <f>E24/E30</f>
        <v>0.04178272980501393</v>
      </c>
      <c r="E24" s="26">
        <v>4500</v>
      </c>
      <c r="F24" s="12"/>
      <c r="G24" s="26">
        <v>-4500</v>
      </c>
      <c r="H24" s="12"/>
      <c r="I24" s="32">
        <v>0</v>
      </c>
    </row>
    <row r="25" spans="3:9" ht="15.75" customHeight="1">
      <c r="C25" s="6" t="s">
        <v>13</v>
      </c>
      <c r="D25" s="4">
        <f>E25/E30</f>
        <v>0.013927576601671309</v>
      </c>
      <c r="E25" s="26">
        <v>1500</v>
      </c>
      <c r="F25" s="12">
        <f>G25/G30</f>
        <v>0.028896182876586653</v>
      </c>
      <c r="G25" s="26">
        <v>4467.59</v>
      </c>
      <c r="H25" s="12"/>
      <c r="I25" s="32">
        <v>0</v>
      </c>
    </row>
    <row r="26" spans="3:9" ht="15.75" customHeight="1">
      <c r="C26" s="6" t="s">
        <v>12</v>
      </c>
      <c r="D26" s="4">
        <f>E26/E30</f>
        <v>0.018570102135561744</v>
      </c>
      <c r="E26" s="26">
        <v>2000</v>
      </c>
      <c r="F26" s="12">
        <f>G26/G30</f>
        <v>0.01293591528165595</v>
      </c>
      <c r="G26" s="26">
        <v>2000</v>
      </c>
      <c r="H26" s="12">
        <f>I26/I39</f>
        <v>0.6290287795643527</v>
      </c>
      <c r="I26" s="32">
        <v>2100</v>
      </c>
    </row>
    <row r="27" spans="3:9" ht="15.75" customHeight="1">
      <c r="C27" s="6" t="s">
        <v>11</v>
      </c>
      <c r="D27" s="4">
        <f>E27/E30</f>
        <v>0.0882079851439183</v>
      </c>
      <c r="E27" s="26">
        <v>9500</v>
      </c>
      <c r="F27" s="12">
        <f>G27/G30</f>
        <v>0.0696552468622159</v>
      </c>
      <c r="G27" s="26">
        <v>10769.28</v>
      </c>
      <c r="H27" s="12">
        <f>I27/I30</f>
        <v>0.03948967193195626</v>
      </c>
      <c r="I27" s="32">
        <v>6500</v>
      </c>
    </row>
    <row r="28" spans="3:9" ht="15.75" customHeight="1">
      <c r="C28" s="6" t="s">
        <v>51</v>
      </c>
      <c r="D28" s="4"/>
      <c r="E28" s="26"/>
      <c r="F28" s="12">
        <f>G28/G30</f>
        <v>0.2265417686798336</v>
      </c>
      <c r="G28" s="26">
        <v>35025.24</v>
      </c>
      <c r="H28" s="12">
        <f>I28/I30</f>
        <v>0.24301336573511542</v>
      </c>
      <c r="I28" s="32">
        <v>40000</v>
      </c>
    </row>
    <row r="29" spans="3:9" ht="15.75" customHeight="1">
      <c r="C29" s="6" t="s">
        <v>37</v>
      </c>
      <c r="D29" s="4">
        <f>E29/E30</f>
        <v>0.0064995357474466105</v>
      </c>
      <c r="E29" s="26">
        <v>700</v>
      </c>
      <c r="F29" s="12">
        <f>G29/G30</f>
        <v>0.0008057781628943491</v>
      </c>
      <c r="G29" s="26">
        <v>124.58</v>
      </c>
      <c r="H29" s="12"/>
      <c r="I29" s="32">
        <v>0</v>
      </c>
    </row>
    <row r="30" spans="3:9" ht="15.75" customHeight="1">
      <c r="C30" s="8" t="s">
        <v>17</v>
      </c>
      <c r="D30" s="21"/>
      <c r="E30" s="27">
        <f>SUM(E17:E29)</f>
        <v>107700</v>
      </c>
      <c r="F30" s="13"/>
      <c r="G30" s="27">
        <f>SUM(G16:G29)</f>
        <v>154608.30999999997</v>
      </c>
      <c r="H30" s="13"/>
      <c r="I30" s="33">
        <f>SUM(I16:I29)</f>
        <v>164600</v>
      </c>
    </row>
    <row r="31" spans="3:9" ht="15.75" customHeight="1">
      <c r="C31" s="6"/>
      <c r="D31" s="4"/>
      <c r="E31" s="26"/>
      <c r="F31" s="12"/>
      <c r="G31" s="26"/>
      <c r="H31" s="12"/>
      <c r="I31" s="32"/>
    </row>
    <row r="32" spans="2:9" ht="15.75" customHeight="1">
      <c r="B32" s="2" t="s">
        <v>18</v>
      </c>
      <c r="C32" s="7" t="s">
        <v>44</v>
      </c>
      <c r="D32" s="4"/>
      <c r="E32" s="26"/>
      <c r="F32" s="12"/>
      <c r="G32" s="26"/>
      <c r="H32" s="12"/>
      <c r="I32" s="32"/>
    </row>
    <row r="33" spans="3:9" ht="15.75" customHeight="1">
      <c r="C33" s="6" t="s">
        <v>19</v>
      </c>
      <c r="D33" s="4"/>
      <c r="E33" s="26">
        <v>16587.24</v>
      </c>
      <c r="F33" s="12">
        <f>G33/G47</f>
        <v>0.08212500614554706</v>
      </c>
      <c r="G33" s="26">
        <v>16587.24</v>
      </c>
      <c r="H33" s="12">
        <f>I33/I47</f>
        <v>0.09028766982160297</v>
      </c>
      <c r="I33" s="32">
        <v>19000</v>
      </c>
    </row>
    <row r="34" spans="3:9" ht="15.75" customHeight="1">
      <c r="C34" s="6" t="s">
        <v>20</v>
      </c>
      <c r="D34" s="4"/>
      <c r="E34" s="26">
        <v>144000</v>
      </c>
      <c r="F34" s="12">
        <f>G34/G47</f>
        <v>0.7428728364146723</v>
      </c>
      <c r="G34" s="26">
        <v>150042.12</v>
      </c>
      <c r="H34" s="12">
        <f>I34/I47</f>
        <v>0.7555652369281511</v>
      </c>
      <c r="I34" s="32">
        <v>159000</v>
      </c>
    </row>
    <row r="35" spans="3:9" ht="15.75" customHeight="1">
      <c r="C35" s="6" t="s">
        <v>21</v>
      </c>
      <c r="D35" s="4"/>
      <c r="E35" s="26">
        <v>3500</v>
      </c>
      <c r="F35" s="12">
        <f>G35/G47</f>
        <v>0.01609105975273933</v>
      </c>
      <c r="G35" s="26">
        <v>3250</v>
      </c>
      <c r="H35" s="12">
        <f>I35/I47</f>
        <v>0.016631939177663705</v>
      </c>
      <c r="I35" s="32">
        <v>3500</v>
      </c>
    </row>
    <row r="36" spans="3:9" ht="15.75" customHeight="1">
      <c r="C36" s="6" t="s">
        <v>22</v>
      </c>
      <c r="D36" s="4"/>
      <c r="E36" s="26">
        <v>8000</v>
      </c>
      <c r="F36" s="12">
        <f>G36/G47</f>
        <v>0.04617272658452503</v>
      </c>
      <c r="G36" s="26">
        <v>9325.76</v>
      </c>
      <c r="H36" s="12">
        <f>I36/I49</f>
        <v>0.029330323651055753</v>
      </c>
      <c r="I36" s="32">
        <v>11000</v>
      </c>
    </row>
    <row r="37" spans="3:9" ht="15.75" customHeight="1">
      <c r="C37" s="6" t="s">
        <v>23</v>
      </c>
      <c r="D37" s="4"/>
      <c r="E37" s="26">
        <v>7500</v>
      </c>
      <c r="F37" s="12">
        <f>G37/G47</f>
        <v>0.039391954004720675</v>
      </c>
      <c r="G37" s="26">
        <v>7956.21</v>
      </c>
      <c r="H37" s="12">
        <f>I37/I47</f>
        <v>0.01900793048875852</v>
      </c>
      <c r="I37" s="32">
        <v>4000</v>
      </c>
    </row>
    <row r="38" spans="3:9" ht="15.75" customHeight="1">
      <c r="C38" s="6" t="s">
        <v>24</v>
      </c>
      <c r="D38" s="4"/>
      <c r="E38" s="26">
        <v>500</v>
      </c>
      <c r="F38" s="12">
        <f>G38/G47</f>
        <v>0.00551913447328342</v>
      </c>
      <c r="G38" s="26">
        <v>1114.73</v>
      </c>
      <c r="H38" s="12">
        <f>I38/I47</f>
        <v>0.00475198262218963</v>
      </c>
      <c r="I38" s="32">
        <v>1000</v>
      </c>
    </row>
    <row r="39" spans="3:9" ht="15.75" customHeight="1">
      <c r="C39" s="6" t="s">
        <v>25</v>
      </c>
      <c r="D39" s="4"/>
      <c r="E39" s="26">
        <v>3175</v>
      </c>
      <c r="F39" s="12">
        <f>G39/G47</f>
        <v>0.015719727604599193</v>
      </c>
      <c r="G39" s="26">
        <v>3175</v>
      </c>
      <c r="H39" s="12">
        <f>I39/I47</f>
        <v>0.015864398944527635</v>
      </c>
      <c r="I39" s="32">
        <v>3338.48</v>
      </c>
    </row>
    <row r="40" spans="3:9" ht="15.75" customHeight="1">
      <c r="C40" s="6" t="s">
        <v>26</v>
      </c>
      <c r="D40" s="4"/>
      <c r="E40" s="26">
        <v>1000</v>
      </c>
      <c r="F40" s="12">
        <f>G40/G47</f>
        <v>0.005421993983329959</v>
      </c>
      <c r="G40" s="26">
        <v>1095.11</v>
      </c>
      <c r="H40" s="12">
        <f>I40/I47</f>
        <v>0.005227180884408593</v>
      </c>
      <c r="I40" s="32">
        <v>1100</v>
      </c>
    </row>
    <row r="41" spans="3:9" ht="15.75" customHeight="1">
      <c r="C41" s="6" t="s">
        <v>27</v>
      </c>
      <c r="D41" s="4"/>
      <c r="E41" s="26">
        <v>6500</v>
      </c>
      <c r="F41" s="12">
        <f>G41/G47</f>
        <v>0.026254965267818856</v>
      </c>
      <c r="G41" s="26">
        <v>5302.86</v>
      </c>
      <c r="H41" s="12">
        <f>I41/I47</f>
        <v>0.023759913110948147</v>
      </c>
      <c r="I41" s="32">
        <v>5000</v>
      </c>
    </row>
    <row r="42" spans="3:9" ht="15.75" customHeight="1">
      <c r="C42" s="6" t="s">
        <v>28</v>
      </c>
      <c r="D42" s="4"/>
      <c r="E42" s="26">
        <v>2100</v>
      </c>
      <c r="F42" s="12">
        <f>G42/G47</f>
        <v>0.009386038931155565</v>
      </c>
      <c r="G42" s="26">
        <v>1895.75</v>
      </c>
      <c r="H42" s="12">
        <f>I42/I47</f>
        <v>0.00950396524437926</v>
      </c>
      <c r="I42" s="32">
        <v>2000</v>
      </c>
    </row>
    <row r="43" spans="3:9" ht="15.75" customHeight="1">
      <c r="C43" s="6" t="s">
        <v>29</v>
      </c>
      <c r="D43" s="4"/>
      <c r="E43" s="26"/>
      <c r="F43" s="12"/>
      <c r="G43" s="26"/>
      <c r="H43" s="12"/>
      <c r="I43" s="32"/>
    </row>
    <row r="44" spans="3:9" ht="15.75" customHeight="1">
      <c r="C44" s="6" t="s">
        <v>30</v>
      </c>
      <c r="D44" s="4"/>
      <c r="E44" s="26">
        <v>3050</v>
      </c>
      <c r="F44" s="12">
        <f>G44/G47</f>
        <v>0.007208943302086476</v>
      </c>
      <c r="G44" s="26">
        <v>1456.03</v>
      </c>
      <c r="H44" s="12">
        <f>I44/I47</f>
        <v>0.002375991311094815</v>
      </c>
      <c r="I44" s="32">
        <v>500</v>
      </c>
    </row>
    <row r="45" spans="3:9" ht="15.75" customHeight="1">
      <c r="C45" s="6" t="s">
        <v>5</v>
      </c>
      <c r="D45" s="4"/>
      <c r="E45" s="26"/>
      <c r="F45" s="12"/>
      <c r="G45" s="26">
        <v>123.44</v>
      </c>
      <c r="H45" s="12"/>
      <c r="I45" s="32">
        <v>0</v>
      </c>
    </row>
    <row r="46" spans="3:9" ht="15.75" customHeight="1">
      <c r="C46" s="6" t="s">
        <v>35</v>
      </c>
      <c r="D46" s="4"/>
      <c r="E46" s="28">
        <v>2000</v>
      </c>
      <c r="F46" s="15">
        <f>G46/G47</f>
        <v>0.0032244503306366203</v>
      </c>
      <c r="G46" s="28">
        <v>651.26</v>
      </c>
      <c r="H46" s="15">
        <f>I46/I47</f>
        <v>0.00475198262218963</v>
      </c>
      <c r="I46" s="32">
        <v>1000</v>
      </c>
    </row>
    <row r="47" spans="3:9" ht="15.75" customHeight="1">
      <c r="C47" s="8" t="s">
        <v>17</v>
      </c>
      <c r="D47" s="19"/>
      <c r="E47" s="29">
        <f>SUM(E33:E46)</f>
        <v>197912.24</v>
      </c>
      <c r="F47" s="13"/>
      <c r="G47" s="29">
        <f>SUM(G33:G46)</f>
        <v>201975.50999999998</v>
      </c>
      <c r="H47" s="13"/>
      <c r="I47" s="33">
        <f>SUM(I33:I46)</f>
        <v>210438.48</v>
      </c>
    </row>
    <row r="48" spans="3:9" ht="15.75" customHeight="1">
      <c r="C48" s="6"/>
      <c r="D48" s="4"/>
      <c r="E48" s="26"/>
      <c r="F48" s="12"/>
      <c r="G48" s="26"/>
      <c r="H48" s="12"/>
      <c r="I48" s="32"/>
    </row>
    <row r="49" spans="2:9" ht="15.75" customHeight="1">
      <c r="B49" s="2" t="s">
        <v>31</v>
      </c>
      <c r="C49" s="6"/>
      <c r="D49" s="19"/>
      <c r="E49" s="29">
        <f>E30+E47</f>
        <v>305612.24</v>
      </c>
      <c r="F49" s="13"/>
      <c r="G49" s="29">
        <f>G30+G47</f>
        <v>356583.81999999995</v>
      </c>
      <c r="H49" s="13"/>
      <c r="I49" s="33">
        <f>I30+I47</f>
        <v>375038.48</v>
      </c>
    </row>
    <row r="50" spans="3:9" ht="15">
      <c r="C50" s="6"/>
      <c r="D50" s="4"/>
      <c r="E50" s="26"/>
      <c r="F50" s="12"/>
      <c r="G50" s="26"/>
      <c r="H50" s="12"/>
      <c r="I50" s="32"/>
    </row>
    <row r="51" spans="1:9" ht="15">
      <c r="A51" s="1" t="s">
        <v>32</v>
      </c>
      <c r="B51" s="1"/>
      <c r="C51" s="6"/>
      <c r="D51" s="22"/>
      <c r="E51" s="30">
        <f>E13-E49</f>
        <v>-9782.73999999999</v>
      </c>
      <c r="F51" s="16"/>
      <c r="G51" s="30">
        <f>G13-G49</f>
        <v>-40298.159999999974</v>
      </c>
      <c r="H51" s="16"/>
      <c r="I51" s="34">
        <f>I13-I49</f>
        <v>-79399.88</v>
      </c>
    </row>
    <row r="52" spans="1:9" ht="15">
      <c r="A52" s="1"/>
      <c r="B52" s="1"/>
      <c r="C52" s="6"/>
      <c r="E52" s="31"/>
      <c r="F52" s="12"/>
      <c r="I52" s="35"/>
    </row>
    <row r="53" spans="5:9" ht="15">
      <c r="E53" s="31"/>
      <c r="F53" s="12"/>
      <c r="I53" s="35"/>
    </row>
    <row r="54" spans="5:9" ht="15">
      <c r="E54" s="31"/>
      <c r="F54" s="12"/>
      <c r="I54" s="35"/>
    </row>
    <row r="55" spans="5:9" ht="15">
      <c r="E55" s="31"/>
      <c r="F55" s="12"/>
      <c r="I55" s="35"/>
    </row>
    <row r="56" spans="5:9" ht="15">
      <c r="E56" s="31"/>
      <c r="F56" s="12"/>
      <c r="I56" s="35"/>
    </row>
    <row r="57" spans="5:9" ht="15">
      <c r="E57" s="31"/>
      <c r="F57" s="12"/>
      <c r="I57" s="35"/>
    </row>
    <row r="58" spans="5:9" ht="15">
      <c r="E58" s="31"/>
      <c r="F58" s="12"/>
      <c r="I58" s="35"/>
    </row>
    <row r="59" spans="5:9" ht="15">
      <c r="E59" s="31"/>
      <c r="F59" s="12"/>
      <c r="I59" s="35"/>
    </row>
    <row r="60" spans="5:9" ht="15">
      <c r="E60" s="31"/>
      <c r="F60" s="12"/>
      <c r="I60" s="35"/>
    </row>
    <row r="61" spans="5:9" ht="15">
      <c r="E61" s="31"/>
      <c r="F61" s="12"/>
      <c r="I61" s="35"/>
    </row>
    <row r="62" spans="5:9" ht="15">
      <c r="E62" s="31"/>
      <c r="F62" s="12"/>
      <c r="I62" s="35"/>
    </row>
    <row r="63" spans="5:9" ht="15">
      <c r="E63" s="31"/>
      <c r="F63" s="12"/>
      <c r="I63" s="35"/>
    </row>
    <row r="64" spans="5:9" ht="15">
      <c r="E64" s="31"/>
      <c r="F64" s="12"/>
      <c r="I64" s="35"/>
    </row>
    <row r="65" spans="5:9" ht="15">
      <c r="E65" s="31"/>
      <c r="F65" s="12"/>
      <c r="I65" s="35"/>
    </row>
    <row r="66" spans="5:9" ht="15">
      <c r="E66" s="31"/>
      <c r="F66" s="12"/>
      <c r="I66" s="35"/>
    </row>
    <row r="67" spans="5:9" ht="15">
      <c r="E67" s="31"/>
      <c r="F67" s="12"/>
      <c r="I67" s="35"/>
    </row>
    <row r="68" spans="5:9" ht="15">
      <c r="E68" s="31"/>
      <c r="F68" s="12"/>
      <c r="I68" s="35"/>
    </row>
    <row r="69" spans="5:9" ht="15">
      <c r="E69" s="31"/>
      <c r="F69" s="12"/>
      <c r="I69" s="35"/>
    </row>
    <row r="70" spans="5:9" ht="15">
      <c r="E70" s="31"/>
      <c r="F70" s="12"/>
      <c r="I70" s="35"/>
    </row>
    <row r="71" spans="5:9" ht="15">
      <c r="E71" s="31"/>
      <c r="F71" s="12"/>
      <c r="I71" s="35"/>
    </row>
    <row r="72" spans="5:9" ht="15">
      <c r="E72" s="31"/>
      <c r="F72" s="12"/>
      <c r="I72" s="35"/>
    </row>
    <row r="73" spans="5:9" ht="15">
      <c r="E73" s="31"/>
      <c r="F73" s="12"/>
      <c r="I73" s="35"/>
    </row>
    <row r="74" ht="15">
      <c r="I74" s="35"/>
    </row>
    <row r="75" ht="15">
      <c r="I75" s="35"/>
    </row>
    <row r="76" ht="15">
      <c r="I76" s="35"/>
    </row>
    <row r="77" ht="15">
      <c r="I77" s="35"/>
    </row>
    <row r="78" ht="15">
      <c r="I78" s="35"/>
    </row>
    <row r="79" ht="15">
      <c r="I79" s="35"/>
    </row>
    <row r="80" ht="15">
      <c r="I80" s="35"/>
    </row>
    <row r="81" ht="15">
      <c r="I81" s="35"/>
    </row>
    <row r="82" ht="15">
      <c r="I82" s="35"/>
    </row>
    <row r="83" ht="15">
      <c r="I83" s="35"/>
    </row>
    <row r="84" ht="15">
      <c r="I84" s="35"/>
    </row>
    <row r="85" ht="15">
      <c r="I85" s="35"/>
    </row>
    <row r="86" ht="15">
      <c r="I86" s="35"/>
    </row>
    <row r="87" ht="15">
      <c r="I87" s="35"/>
    </row>
    <row r="88" ht="15">
      <c r="I88" s="35"/>
    </row>
    <row r="89" ht="15">
      <c r="I89" s="35"/>
    </row>
    <row r="90" ht="15">
      <c r="I90" s="35"/>
    </row>
    <row r="91" ht="15">
      <c r="I91" s="35"/>
    </row>
    <row r="92" ht="15">
      <c r="I92" s="35"/>
    </row>
    <row r="93" ht="15">
      <c r="I93" s="35"/>
    </row>
    <row r="94" ht="15">
      <c r="I94" s="35"/>
    </row>
    <row r="95" ht="15">
      <c r="I95" s="35"/>
    </row>
    <row r="96" ht="15">
      <c r="I96" s="35"/>
    </row>
    <row r="97" ht="15">
      <c r="I97" s="35"/>
    </row>
    <row r="98" ht="15">
      <c r="I98" s="35"/>
    </row>
    <row r="99" ht="15">
      <c r="I99" s="35"/>
    </row>
    <row r="100" ht="15">
      <c r="I100" s="35"/>
    </row>
    <row r="101" ht="15">
      <c r="I101" s="35"/>
    </row>
    <row r="102" ht="15">
      <c r="I102" s="35"/>
    </row>
    <row r="103" ht="15">
      <c r="I103" s="35"/>
    </row>
    <row r="104" ht="15">
      <c r="I104" s="35"/>
    </row>
    <row r="105" ht="15">
      <c r="I105" s="35"/>
    </row>
    <row r="106" ht="15">
      <c r="I106" s="35"/>
    </row>
    <row r="107" ht="15">
      <c r="I107" s="35"/>
    </row>
    <row r="108" ht="15">
      <c r="I108" s="35"/>
    </row>
    <row r="109" ht="15">
      <c r="I109" s="35"/>
    </row>
    <row r="110" ht="15">
      <c r="I110" s="35"/>
    </row>
    <row r="111" ht="15">
      <c r="I111" s="35"/>
    </row>
    <row r="112" ht="15">
      <c r="I112" s="35"/>
    </row>
    <row r="113" ht="15">
      <c r="I113" s="35"/>
    </row>
    <row r="114" ht="15">
      <c r="I114" s="35"/>
    </row>
    <row r="115" ht="15">
      <c r="I115" s="35"/>
    </row>
    <row r="116" ht="15">
      <c r="I116" s="35"/>
    </row>
    <row r="117" ht="15">
      <c r="I117" s="35"/>
    </row>
    <row r="118" ht="15">
      <c r="I118" s="35"/>
    </row>
    <row r="119" ht="15">
      <c r="I119" s="35"/>
    </row>
    <row r="120" ht="15">
      <c r="I120" s="35"/>
    </row>
    <row r="121" ht="15">
      <c r="I121" s="35"/>
    </row>
    <row r="122" ht="15">
      <c r="I122" s="35"/>
    </row>
    <row r="123" ht="15">
      <c r="I123" s="35"/>
    </row>
    <row r="124" ht="15">
      <c r="I124" s="35"/>
    </row>
    <row r="125" ht="15">
      <c r="I125" s="35"/>
    </row>
    <row r="126" ht="15">
      <c r="I126" s="35"/>
    </row>
    <row r="127" ht="15">
      <c r="I127" s="35"/>
    </row>
    <row r="128" ht="15">
      <c r="I128" s="35"/>
    </row>
    <row r="129" ht="15">
      <c r="I129" s="35"/>
    </row>
    <row r="130" ht="15">
      <c r="I130" s="35"/>
    </row>
    <row r="131" ht="15">
      <c r="I131" s="35"/>
    </row>
    <row r="132" ht="15">
      <c r="I132" s="35"/>
    </row>
    <row r="133" ht="15">
      <c r="I133" s="35"/>
    </row>
    <row r="134" ht="15">
      <c r="I134" s="35"/>
    </row>
    <row r="135" ht="15">
      <c r="I135" s="35"/>
    </row>
    <row r="136" ht="15">
      <c r="I136" s="35"/>
    </row>
    <row r="137" ht="15">
      <c r="I137" s="35"/>
    </row>
    <row r="138" ht="15">
      <c r="I138" s="35"/>
    </row>
    <row r="139" ht="15">
      <c r="I139" s="35"/>
    </row>
    <row r="140" ht="15">
      <c r="I140" s="35"/>
    </row>
    <row r="141" ht="15">
      <c r="I141" s="35"/>
    </row>
    <row r="142" ht="15">
      <c r="I142" s="35"/>
    </row>
    <row r="143" ht="15">
      <c r="I143" s="35"/>
    </row>
    <row r="144" ht="15">
      <c r="I144" s="35"/>
    </row>
    <row r="145" ht="15">
      <c r="I145" s="35"/>
    </row>
    <row r="146" ht="15">
      <c r="I146" s="35"/>
    </row>
    <row r="147" ht="15">
      <c r="I147" s="35"/>
    </row>
    <row r="148" ht="15">
      <c r="I148" s="35"/>
    </row>
    <row r="149" ht="15">
      <c r="I149" s="35"/>
    </row>
    <row r="150" ht="15">
      <c r="I150" s="35"/>
    </row>
    <row r="151" ht="15">
      <c r="I151" s="35"/>
    </row>
    <row r="152" ht="15">
      <c r="I152" s="35"/>
    </row>
    <row r="153" ht="15">
      <c r="I153" s="35"/>
    </row>
    <row r="154" ht="15">
      <c r="I154" s="35"/>
    </row>
    <row r="155" ht="15">
      <c r="I155" s="35"/>
    </row>
    <row r="156" ht="15">
      <c r="I156" s="35"/>
    </row>
    <row r="157" ht="15">
      <c r="I157" s="35"/>
    </row>
    <row r="158" ht="15">
      <c r="I158" s="35"/>
    </row>
    <row r="159" ht="15">
      <c r="I159" s="35"/>
    </row>
    <row r="160" ht="15">
      <c r="I160" s="35"/>
    </row>
    <row r="161" ht="15">
      <c r="I161" s="35"/>
    </row>
    <row r="162" ht="15">
      <c r="I162" s="35"/>
    </row>
    <row r="163" ht="15">
      <c r="I163" s="35"/>
    </row>
    <row r="164" ht="15">
      <c r="I164" s="35"/>
    </row>
    <row r="165" ht="15">
      <c r="I165" s="35"/>
    </row>
    <row r="166" ht="15">
      <c r="I166" s="35"/>
    </row>
    <row r="167" ht="15">
      <c r="I167" s="35"/>
    </row>
    <row r="168" ht="15">
      <c r="I168" s="35"/>
    </row>
    <row r="169" ht="15">
      <c r="I169" s="35"/>
    </row>
    <row r="170" ht="15">
      <c r="I170" s="35"/>
    </row>
    <row r="171" ht="15">
      <c r="I171" s="35"/>
    </row>
    <row r="172" ht="15">
      <c r="I172" s="35"/>
    </row>
    <row r="173" ht="15">
      <c r="I173" s="35"/>
    </row>
    <row r="174" ht="15">
      <c r="I174" s="35"/>
    </row>
    <row r="175" ht="15">
      <c r="I175" s="35"/>
    </row>
    <row r="176" ht="15">
      <c r="I176" s="35"/>
    </row>
    <row r="177" ht="15">
      <c r="I177" s="35"/>
    </row>
    <row r="178" ht="15">
      <c r="I178" s="35"/>
    </row>
    <row r="179" ht="15">
      <c r="I179" s="35"/>
    </row>
    <row r="180" ht="15">
      <c r="I180" s="35"/>
    </row>
    <row r="181" ht="15">
      <c r="I181" s="35"/>
    </row>
    <row r="182" ht="15">
      <c r="I182" s="35"/>
    </row>
    <row r="183" ht="15">
      <c r="I183" s="35"/>
    </row>
    <row r="184" ht="15">
      <c r="I184" s="35"/>
    </row>
    <row r="185" ht="15">
      <c r="I185" s="35"/>
    </row>
    <row r="186" ht="15">
      <c r="I186" s="35"/>
    </row>
    <row r="187" ht="15">
      <c r="I187" s="35"/>
    </row>
    <row r="188" ht="15">
      <c r="I188" s="35"/>
    </row>
    <row r="189" ht="15">
      <c r="I189" s="35"/>
    </row>
    <row r="190" ht="15">
      <c r="I190" s="35"/>
    </row>
    <row r="191" ht="15">
      <c r="I191" s="35"/>
    </row>
    <row r="192" ht="15">
      <c r="I192" s="35"/>
    </row>
    <row r="193" ht="15">
      <c r="I193" s="35"/>
    </row>
    <row r="194" ht="15">
      <c r="I194" s="35"/>
    </row>
    <row r="195" ht="15">
      <c r="I195" s="35"/>
    </row>
    <row r="196" ht="15">
      <c r="I196" s="35"/>
    </row>
    <row r="197" ht="15">
      <c r="I197" s="35"/>
    </row>
    <row r="198" ht="15">
      <c r="I198" s="35"/>
    </row>
    <row r="199" ht="15">
      <c r="I199" s="35"/>
    </row>
    <row r="200" ht="15">
      <c r="I200" s="35"/>
    </row>
    <row r="201" ht="15">
      <c r="I201" s="35"/>
    </row>
    <row r="202" ht="15">
      <c r="I202" s="35"/>
    </row>
    <row r="203" ht="15">
      <c r="I203" s="35"/>
    </row>
    <row r="204" ht="15">
      <c r="I204" s="35"/>
    </row>
    <row r="205" ht="15">
      <c r="I205" s="35"/>
    </row>
    <row r="206" ht="15">
      <c r="I206" s="35"/>
    </row>
    <row r="207" ht="15">
      <c r="I207" s="35"/>
    </row>
    <row r="208" ht="15">
      <c r="I208" s="35"/>
    </row>
    <row r="209" ht="15">
      <c r="I209" s="35"/>
    </row>
    <row r="210" ht="15">
      <c r="I210" s="35"/>
    </row>
    <row r="211" ht="15">
      <c r="I211" s="35"/>
    </row>
    <row r="212" ht="15">
      <c r="I212" s="35"/>
    </row>
    <row r="213" ht="15">
      <c r="I213" s="35"/>
    </row>
    <row r="214" ht="15">
      <c r="I214" s="35"/>
    </row>
    <row r="215" ht="15">
      <c r="I215" s="35"/>
    </row>
    <row r="216" ht="15">
      <c r="I216" s="35"/>
    </row>
    <row r="217" ht="15">
      <c r="I217" s="35"/>
    </row>
    <row r="218" ht="15">
      <c r="I218" s="35"/>
    </row>
    <row r="219" ht="15">
      <c r="I219" s="35"/>
    </row>
    <row r="220" ht="15">
      <c r="I220" s="35"/>
    </row>
    <row r="221" ht="15">
      <c r="I221" s="35"/>
    </row>
    <row r="222" ht="15">
      <c r="I222" s="35"/>
    </row>
    <row r="223" ht="15">
      <c r="I223" s="35"/>
    </row>
    <row r="224" ht="15">
      <c r="I224" s="35"/>
    </row>
    <row r="225" ht="15">
      <c r="I225" s="35"/>
    </row>
    <row r="226" ht="15">
      <c r="I226" s="35"/>
    </row>
    <row r="227" ht="15">
      <c r="I227" s="35"/>
    </row>
    <row r="228" ht="15">
      <c r="I228" s="35"/>
    </row>
    <row r="229" ht="15">
      <c r="I229" s="35"/>
    </row>
    <row r="230" ht="15">
      <c r="I230" s="35"/>
    </row>
    <row r="231" ht="15">
      <c r="I231" s="35"/>
    </row>
    <row r="232" ht="15">
      <c r="I232" s="35"/>
    </row>
    <row r="233" ht="15">
      <c r="I233" s="35"/>
    </row>
    <row r="234" ht="15">
      <c r="I234" s="35"/>
    </row>
    <row r="235" ht="15">
      <c r="I235" s="35"/>
    </row>
    <row r="236" ht="15">
      <c r="I236" s="35"/>
    </row>
    <row r="237" ht="15">
      <c r="I237" s="35"/>
    </row>
    <row r="238" ht="15">
      <c r="I238" s="35"/>
    </row>
    <row r="239" ht="15">
      <c r="I239" s="35"/>
    </row>
    <row r="240" ht="15">
      <c r="I240" s="35"/>
    </row>
    <row r="241" ht="15">
      <c r="I241" s="35"/>
    </row>
    <row r="242" ht="15">
      <c r="I242" s="35"/>
    </row>
    <row r="243" ht="15">
      <c r="I243" s="35"/>
    </row>
    <row r="244" ht="15">
      <c r="I244" s="35"/>
    </row>
    <row r="245" ht="15">
      <c r="I245" s="35"/>
    </row>
    <row r="246" ht="15">
      <c r="I246" s="35"/>
    </row>
    <row r="247" ht="15">
      <c r="I247" s="35"/>
    </row>
    <row r="248" ht="15">
      <c r="I248" s="35"/>
    </row>
    <row r="249" ht="15">
      <c r="I249" s="35"/>
    </row>
    <row r="250" ht="15">
      <c r="I250" s="35"/>
    </row>
    <row r="251" ht="15">
      <c r="I251" s="35"/>
    </row>
    <row r="252" ht="15">
      <c r="I252" s="35"/>
    </row>
    <row r="253" ht="15">
      <c r="I253" s="35"/>
    </row>
    <row r="254" ht="15">
      <c r="I254" s="35"/>
    </row>
    <row r="255" ht="15">
      <c r="I255" s="35"/>
    </row>
    <row r="256" ht="15">
      <c r="I256" s="35"/>
    </row>
    <row r="257" ht="15">
      <c r="I257" s="35"/>
    </row>
    <row r="258" ht="15">
      <c r="I258" s="35"/>
    </row>
    <row r="259" ht="15">
      <c r="I259" s="35"/>
    </row>
    <row r="260" ht="15">
      <c r="I260" s="35"/>
    </row>
    <row r="261" ht="15">
      <c r="I261" s="35"/>
    </row>
    <row r="262" ht="15">
      <c r="I262" s="35"/>
    </row>
    <row r="263" ht="15">
      <c r="I263" s="35"/>
    </row>
    <row r="264" ht="15">
      <c r="I264" s="35"/>
    </row>
    <row r="265" ht="15">
      <c r="I265" s="35"/>
    </row>
    <row r="266" ht="15">
      <c r="I266" s="35"/>
    </row>
    <row r="267" ht="15">
      <c r="I267" s="35"/>
    </row>
    <row r="268" ht="15">
      <c r="I268" s="35"/>
    </row>
    <row r="269" ht="15">
      <c r="I269" s="35"/>
    </row>
    <row r="270" ht="15">
      <c r="I270" s="35"/>
    </row>
    <row r="271" ht="15">
      <c r="I271" s="35"/>
    </row>
    <row r="272" ht="15">
      <c r="I272" s="35"/>
    </row>
    <row r="273" ht="15">
      <c r="I273" s="35"/>
    </row>
    <row r="274" ht="15">
      <c r="I274" s="35"/>
    </row>
    <row r="275" ht="15">
      <c r="I275" s="35"/>
    </row>
    <row r="276" ht="15">
      <c r="I276" s="35"/>
    </row>
    <row r="277" ht="15">
      <c r="I277" s="35"/>
    </row>
    <row r="278" ht="15">
      <c r="I278" s="35"/>
    </row>
    <row r="279" ht="15">
      <c r="I279" s="35"/>
    </row>
    <row r="280" ht="15">
      <c r="I280" s="35"/>
    </row>
    <row r="281" ht="15">
      <c r="I281" s="35"/>
    </row>
    <row r="282" ht="15">
      <c r="I282" s="35"/>
    </row>
    <row r="283" ht="15">
      <c r="I283" s="35"/>
    </row>
    <row r="284" ht="15">
      <c r="I284" s="35"/>
    </row>
    <row r="285" ht="15">
      <c r="I285" s="35"/>
    </row>
    <row r="286" ht="15">
      <c r="I286" s="35"/>
    </row>
    <row r="287" ht="15">
      <c r="I287" s="35"/>
    </row>
    <row r="288" ht="15">
      <c r="I288" s="35"/>
    </row>
    <row r="289" ht="15">
      <c r="I289" s="35"/>
    </row>
    <row r="290" ht="15">
      <c r="I290" s="35"/>
    </row>
    <row r="291" ht="15">
      <c r="I291" s="35"/>
    </row>
    <row r="292" ht="15">
      <c r="I292" s="35"/>
    </row>
    <row r="293" ht="15">
      <c r="I293" s="35"/>
    </row>
    <row r="294" ht="15">
      <c r="I294" s="35"/>
    </row>
    <row r="295" ht="15">
      <c r="I295" s="35"/>
    </row>
    <row r="296" ht="15">
      <c r="I296" s="35"/>
    </row>
    <row r="297" ht="15">
      <c r="I297" s="35"/>
    </row>
    <row r="298" ht="15">
      <c r="I298" s="35"/>
    </row>
    <row r="299" ht="15">
      <c r="I299" s="35"/>
    </row>
    <row r="300" ht="15">
      <c r="I300" s="35"/>
    </row>
    <row r="301" ht="15">
      <c r="I301" s="35"/>
    </row>
    <row r="302" ht="15">
      <c r="I302" s="35"/>
    </row>
    <row r="303" ht="15">
      <c r="I303" s="35"/>
    </row>
    <row r="304" ht="15">
      <c r="I304" s="35"/>
    </row>
    <row r="305" ht="15">
      <c r="I305" s="35"/>
    </row>
    <row r="306" ht="15">
      <c r="I306" s="35"/>
    </row>
    <row r="307" ht="15">
      <c r="I307" s="35"/>
    </row>
    <row r="308" ht="15">
      <c r="I308" s="35"/>
    </row>
    <row r="309" ht="15">
      <c r="I309" s="35"/>
    </row>
    <row r="310" ht="15">
      <c r="I310" s="35"/>
    </row>
    <row r="311" ht="15">
      <c r="I311" s="35"/>
    </row>
    <row r="312" ht="15">
      <c r="I312" s="35"/>
    </row>
    <row r="313" ht="15">
      <c r="I313" s="35"/>
    </row>
    <row r="314" ht="15">
      <c r="I314" s="35"/>
    </row>
    <row r="315" ht="15">
      <c r="I315" s="35"/>
    </row>
    <row r="316" ht="15">
      <c r="I316" s="35"/>
    </row>
    <row r="317" ht="15">
      <c r="I317" s="35"/>
    </row>
    <row r="318" ht="15">
      <c r="I318" s="35"/>
    </row>
    <row r="319" ht="15">
      <c r="I319" s="35"/>
    </row>
    <row r="320" ht="15">
      <c r="I320" s="35"/>
    </row>
    <row r="321" ht="15">
      <c r="I321" s="35"/>
    </row>
    <row r="322" ht="15">
      <c r="I322" s="35"/>
    </row>
    <row r="323" ht="15">
      <c r="I323" s="35"/>
    </row>
    <row r="324" ht="15">
      <c r="I324" s="35"/>
    </row>
    <row r="325" ht="15">
      <c r="I325" s="35"/>
    </row>
    <row r="326" ht="15">
      <c r="I326" s="35"/>
    </row>
    <row r="327" ht="15">
      <c r="I327" s="35"/>
    </row>
    <row r="328" ht="15">
      <c r="I328" s="35"/>
    </row>
    <row r="329" ht="15">
      <c r="I329" s="35"/>
    </row>
    <row r="330" ht="15">
      <c r="I330" s="35"/>
    </row>
    <row r="331" ht="15">
      <c r="I331" s="35"/>
    </row>
    <row r="332" ht="15">
      <c r="I332" s="35"/>
    </row>
    <row r="333" ht="15">
      <c r="I333" s="35"/>
    </row>
    <row r="334" ht="15">
      <c r="I334" s="35"/>
    </row>
    <row r="335" ht="15">
      <c r="I335" s="35"/>
    </row>
    <row r="336" ht="15">
      <c r="I336" s="35"/>
    </row>
    <row r="337" ht="15">
      <c r="I337" s="35"/>
    </row>
    <row r="338" ht="15">
      <c r="I338" s="35"/>
    </row>
    <row r="339" ht="15">
      <c r="I339" s="35"/>
    </row>
    <row r="340" ht="15">
      <c r="I340" s="35"/>
    </row>
    <row r="341" ht="15">
      <c r="I341" s="35"/>
    </row>
    <row r="342" ht="15">
      <c r="I342" s="35"/>
    </row>
    <row r="343" ht="15">
      <c r="I343" s="35"/>
    </row>
    <row r="344" ht="15">
      <c r="I344" s="35"/>
    </row>
    <row r="345" ht="15">
      <c r="I345" s="35"/>
    </row>
    <row r="346" ht="15">
      <c r="I346" s="35"/>
    </row>
    <row r="347" ht="15">
      <c r="I347" s="35"/>
    </row>
    <row r="348" ht="15">
      <c r="I348" s="35"/>
    </row>
    <row r="349" ht="15">
      <c r="I349" s="35"/>
    </row>
    <row r="350" ht="15">
      <c r="I350" s="35"/>
    </row>
    <row r="351" ht="15">
      <c r="I351" s="35"/>
    </row>
    <row r="352" ht="15">
      <c r="I352" s="35"/>
    </row>
    <row r="353" ht="15">
      <c r="I353" s="35"/>
    </row>
    <row r="354" ht="15">
      <c r="I354" s="35"/>
    </row>
    <row r="355" ht="15">
      <c r="I355" s="35"/>
    </row>
    <row r="356" ht="15">
      <c r="I356" s="35"/>
    </row>
    <row r="357" ht="15">
      <c r="I357" s="35"/>
    </row>
    <row r="358" ht="15">
      <c r="I358" s="35"/>
    </row>
    <row r="359" ht="15">
      <c r="I359" s="35"/>
    </row>
    <row r="360" ht="15">
      <c r="I360" s="35"/>
    </row>
    <row r="361" ht="15">
      <c r="I361" s="35"/>
    </row>
    <row r="362" ht="15">
      <c r="I362" s="35"/>
    </row>
    <row r="363" ht="15">
      <c r="I363" s="35"/>
    </row>
    <row r="364" ht="15">
      <c r="I364" s="35"/>
    </row>
    <row r="365" ht="15">
      <c r="I365" s="35"/>
    </row>
    <row r="366" ht="15">
      <c r="I366" s="35"/>
    </row>
    <row r="367" ht="15">
      <c r="I367" s="35"/>
    </row>
    <row r="368" ht="15">
      <c r="I368" s="35"/>
    </row>
    <row r="369" ht="15">
      <c r="I369" s="35"/>
    </row>
    <row r="370" ht="15">
      <c r="I370" s="35"/>
    </row>
    <row r="371" ht="15">
      <c r="I371" s="35"/>
    </row>
    <row r="372" ht="15">
      <c r="I372" s="35"/>
    </row>
    <row r="373" ht="15">
      <c r="I373" s="35"/>
    </row>
    <row r="374" ht="15">
      <c r="I374" s="35"/>
    </row>
    <row r="375" ht="15">
      <c r="I375" s="35"/>
    </row>
    <row r="376" ht="15">
      <c r="I376" s="35"/>
    </row>
    <row r="377" ht="15">
      <c r="I377" s="35"/>
    </row>
    <row r="378" ht="15">
      <c r="I378" s="35"/>
    </row>
    <row r="379" ht="15">
      <c r="I379" s="35"/>
    </row>
    <row r="380" ht="15">
      <c r="I380" s="35"/>
    </row>
    <row r="381" ht="15">
      <c r="I381" s="35"/>
    </row>
    <row r="382" ht="15">
      <c r="I382" s="35"/>
    </row>
    <row r="383" ht="15">
      <c r="I383" s="35"/>
    </row>
    <row r="384" ht="15">
      <c r="I384" s="35"/>
    </row>
    <row r="385" ht="15">
      <c r="I385" s="35"/>
    </row>
    <row r="386" ht="15">
      <c r="I386" s="35"/>
    </row>
    <row r="387" ht="15">
      <c r="I387" s="35"/>
    </row>
    <row r="388" ht="15">
      <c r="I388" s="35"/>
    </row>
    <row r="389" ht="15">
      <c r="I389" s="35"/>
    </row>
    <row r="390" ht="15">
      <c r="I390" s="35"/>
    </row>
    <row r="391" ht="15">
      <c r="I391" s="35"/>
    </row>
    <row r="392" ht="15">
      <c r="I392" s="35"/>
    </row>
    <row r="393" ht="15">
      <c r="I393" s="35"/>
    </row>
    <row r="394" ht="15">
      <c r="I394" s="35"/>
    </row>
    <row r="395" ht="15">
      <c r="I395" s="35"/>
    </row>
    <row r="396" ht="15">
      <c r="I396" s="35"/>
    </row>
    <row r="397" ht="15">
      <c r="I397" s="35"/>
    </row>
    <row r="398" ht="15">
      <c r="I398" s="35"/>
    </row>
    <row r="399" ht="15">
      <c r="I399" s="35"/>
    </row>
    <row r="400" ht="15">
      <c r="I400" s="35"/>
    </row>
    <row r="401" ht="15">
      <c r="I401" s="35"/>
    </row>
    <row r="402" ht="15">
      <c r="I402" s="35"/>
    </row>
    <row r="403" ht="15">
      <c r="I403" s="35"/>
    </row>
    <row r="404" ht="15">
      <c r="I404" s="35"/>
    </row>
    <row r="405" ht="15">
      <c r="I405" s="35"/>
    </row>
    <row r="406" ht="15">
      <c r="I406" s="35"/>
    </row>
    <row r="407" ht="15">
      <c r="I407" s="35"/>
    </row>
    <row r="408" ht="15">
      <c r="I408" s="35"/>
    </row>
    <row r="409" ht="15">
      <c r="I409" s="35"/>
    </row>
    <row r="410" ht="15">
      <c r="I410" s="35"/>
    </row>
    <row r="411" ht="15">
      <c r="I411" s="35"/>
    </row>
    <row r="412" ht="15">
      <c r="I412" s="35"/>
    </row>
    <row r="413" ht="15">
      <c r="I413" s="35"/>
    </row>
    <row r="414" ht="15">
      <c r="I414" s="35"/>
    </row>
    <row r="415" ht="15">
      <c r="I415" s="35"/>
    </row>
    <row r="416" ht="15">
      <c r="I416" s="35"/>
    </row>
    <row r="417" ht="15">
      <c r="I417" s="35"/>
    </row>
    <row r="418" ht="15">
      <c r="I418" s="35"/>
    </row>
    <row r="419" ht="15">
      <c r="I419" s="35"/>
    </row>
    <row r="420" ht="15">
      <c r="I420" s="35"/>
    </row>
    <row r="421" ht="15">
      <c r="I421" s="35"/>
    </row>
    <row r="422" ht="15">
      <c r="I422" s="35"/>
    </row>
    <row r="423" ht="15">
      <c r="I423" s="35"/>
    </row>
    <row r="424" ht="15">
      <c r="I424" s="35"/>
    </row>
    <row r="425" ht="15">
      <c r="I425" s="35"/>
    </row>
    <row r="426" ht="15">
      <c r="I426" s="35"/>
    </row>
    <row r="427" ht="15">
      <c r="I427" s="35"/>
    </row>
    <row r="428" ht="15">
      <c r="I428" s="35"/>
    </row>
    <row r="429" ht="15">
      <c r="I429" s="35"/>
    </row>
    <row r="430" ht="15">
      <c r="I430" s="35"/>
    </row>
    <row r="431" ht="15">
      <c r="I431" s="35"/>
    </row>
    <row r="432" ht="15">
      <c r="I432" s="35"/>
    </row>
    <row r="433" ht="15">
      <c r="I433" s="35"/>
    </row>
    <row r="434" ht="15">
      <c r="I434" s="35"/>
    </row>
    <row r="435" ht="15">
      <c r="I435" s="35"/>
    </row>
    <row r="436" ht="15">
      <c r="I436" s="35"/>
    </row>
    <row r="437" ht="15">
      <c r="I437" s="35"/>
    </row>
    <row r="438" ht="15">
      <c r="I438" s="35"/>
    </row>
    <row r="439" ht="15">
      <c r="I439" s="35"/>
    </row>
    <row r="440" ht="15">
      <c r="I440" s="35"/>
    </row>
    <row r="441" ht="15">
      <c r="I441" s="35"/>
    </row>
    <row r="442" ht="15">
      <c r="I442" s="35"/>
    </row>
    <row r="443" ht="15">
      <c r="I443" s="35"/>
    </row>
    <row r="444" ht="15">
      <c r="I444" s="35"/>
    </row>
    <row r="445" ht="15">
      <c r="I445" s="35"/>
    </row>
    <row r="446" ht="15">
      <c r="I446" s="35"/>
    </row>
    <row r="447" ht="15">
      <c r="I447" s="35"/>
    </row>
    <row r="448" ht="15">
      <c r="I448" s="35"/>
    </row>
    <row r="449" ht="15">
      <c r="I449" s="35"/>
    </row>
    <row r="450" ht="15">
      <c r="I450" s="35"/>
    </row>
    <row r="451" ht="15">
      <c r="I451" s="35"/>
    </row>
    <row r="452" ht="15">
      <c r="I452" s="35"/>
    </row>
    <row r="453" ht="15">
      <c r="I453" s="35"/>
    </row>
    <row r="454" ht="15">
      <c r="I454" s="35"/>
    </row>
    <row r="455" ht="15">
      <c r="I455" s="35"/>
    </row>
    <row r="456" ht="15">
      <c r="I456" s="35"/>
    </row>
    <row r="457" ht="15">
      <c r="I457" s="35"/>
    </row>
    <row r="458" ht="15">
      <c r="I458" s="35"/>
    </row>
    <row r="459" ht="15">
      <c r="I459" s="35"/>
    </row>
    <row r="460" ht="15">
      <c r="I460" s="35"/>
    </row>
    <row r="461" ht="15">
      <c r="I461" s="35"/>
    </row>
    <row r="462" ht="15">
      <c r="I462" s="35"/>
    </row>
    <row r="463" ht="15">
      <c r="I463" s="35"/>
    </row>
    <row r="464" ht="15">
      <c r="I464" s="35"/>
    </row>
    <row r="465" ht="15">
      <c r="I465" s="35"/>
    </row>
    <row r="466" ht="15">
      <c r="I466" s="35"/>
    </row>
    <row r="467" ht="15">
      <c r="I467" s="35"/>
    </row>
    <row r="468" ht="15">
      <c r="I468" s="35"/>
    </row>
    <row r="469" ht="15">
      <c r="I469" s="35"/>
    </row>
    <row r="470" ht="15">
      <c r="I470" s="35"/>
    </row>
    <row r="471" ht="15">
      <c r="I471" s="35"/>
    </row>
    <row r="472" ht="15">
      <c r="I472" s="35"/>
    </row>
    <row r="473" ht="15">
      <c r="I473" s="35"/>
    </row>
    <row r="474" ht="15">
      <c r="I474" s="35"/>
    </row>
    <row r="475" ht="15">
      <c r="I475" s="35"/>
    </row>
    <row r="476" ht="15">
      <c r="I476" s="35"/>
    </row>
    <row r="477" ht="15">
      <c r="I477" s="35"/>
    </row>
    <row r="478" ht="15">
      <c r="I478" s="35"/>
    </row>
    <row r="479" ht="15">
      <c r="I479" s="35"/>
    </row>
    <row r="480" ht="15">
      <c r="I480" s="35"/>
    </row>
    <row r="481" ht="15">
      <c r="I481" s="35"/>
    </row>
    <row r="482" ht="15">
      <c r="I482" s="35"/>
    </row>
    <row r="483" ht="15">
      <c r="I483" s="35"/>
    </row>
    <row r="484" ht="15">
      <c r="I484" s="35"/>
    </row>
    <row r="485" ht="15">
      <c r="I485" s="35"/>
    </row>
    <row r="486" ht="15">
      <c r="I486" s="35"/>
    </row>
    <row r="487" ht="15">
      <c r="I487" s="35"/>
    </row>
    <row r="488" ht="15">
      <c r="I488" s="35"/>
    </row>
    <row r="489" ht="15">
      <c r="I489" s="35"/>
    </row>
    <row r="490" ht="15">
      <c r="I490" s="35"/>
    </row>
    <row r="491" ht="15">
      <c r="I491" s="35"/>
    </row>
    <row r="492" ht="15">
      <c r="I492" s="35"/>
    </row>
    <row r="493" ht="15">
      <c r="I493" s="35"/>
    </row>
    <row r="494" ht="15">
      <c r="I494" s="35"/>
    </row>
    <row r="495" ht="15">
      <c r="I495" s="35"/>
    </row>
    <row r="496" ht="15">
      <c r="I496" s="35"/>
    </row>
    <row r="497" ht="15">
      <c r="I497" s="35"/>
    </row>
    <row r="498" ht="15">
      <c r="I498" s="35"/>
    </row>
    <row r="499" ht="15">
      <c r="I499" s="35"/>
    </row>
    <row r="500" ht="15">
      <c r="I500" s="35"/>
    </row>
    <row r="501" ht="15">
      <c r="I501" s="35"/>
    </row>
    <row r="502" ht="15">
      <c r="I502" s="35"/>
    </row>
    <row r="503" ht="15">
      <c r="I503" s="35"/>
    </row>
    <row r="504" ht="15">
      <c r="I504" s="35"/>
    </row>
    <row r="505" ht="15">
      <c r="I505" s="35"/>
    </row>
    <row r="506" ht="15">
      <c r="I506" s="35"/>
    </row>
    <row r="507" ht="15">
      <c r="I507" s="35"/>
    </row>
    <row r="508" ht="15">
      <c r="I508" s="35"/>
    </row>
    <row r="509" ht="15">
      <c r="I509" s="35"/>
    </row>
    <row r="510" ht="15">
      <c r="I510" s="35"/>
    </row>
    <row r="511" ht="15">
      <c r="I511" s="35"/>
    </row>
    <row r="512" ht="15">
      <c r="I512" s="35"/>
    </row>
    <row r="513" ht="15">
      <c r="I513" s="35"/>
    </row>
    <row r="514" ht="15">
      <c r="I514" s="35"/>
    </row>
    <row r="515" ht="15">
      <c r="I515" s="35"/>
    </row>
    <row r="516" ht="15">
      <c r="I516" s="35"/>
    </row>
    <row r="517" ht="15">
      <c r="I517" s="35"/>
    </row>
    <row r="518" ht="15">
      <c r="I518" s="35"/>
    </row>
    <row r="519" ht="15">
      <c r="I519" s="35"/>
    </row>
    <row r="520" ht="15">
      <c r="I520" s="35"/>
    </row>
    <row r="521" ht="15">
      <c r="I521" s="35"/>
    </row>
    <row r="522" ht="15">
      <c r="I522" s="35"/>
    </row>
    <row r="523" ht="15">
      <c r="I523" s="35"/>
    </row>
    <row r="524" ht="15">
      <c r="I524" s="35"/>
    </row>
    <row r="525" ht="15">
      <c r="I525" s="35"/>
    </row>
    <row r="526" ht="15">
      <c r="I526" s="35"/>
    </row>
    <row r="527" ht="15">
      <c r="I527" s="35"/>
    </row>
    <row r="528" ht="15">
      <c r="I528" s="35"/>
    </row>
    <row r="529" ht="15">
      <c r="I529" s="35"/>
    </row>
    <row r="530" ht="15">
      <c r="I530" s="35"/>
    </row>
    <row r="531" ht="15">
      <c r="I531" s="35"/>
    </row>
    <row r="532" ht="15">
      <c r="I532" s="35"/>
    </row>
    <row r="533" ht="15">
      <c r="I533" s="35"/>
    </row>
    <row r="534" ht="15">
      <c r="I534" s="35"/>
    </row>
    <row r="535" ht="15">
      <c r="I535" s="35"/>
    </row>
    <row r="536" ht="15">
      <c r="I536" s="35"/>
    </row>
    <row r="537" ht="15">
      <c r="I537" s="35"/>
    </row>
    <row r="538" ht="15">
      <c r="I538" s="35"/>
    </row>
    <row r="539" ht="15">
      <c r="I539" s="35"/>
    </row>
    <row r="540" ht="15">
      <c r="I540" s="35"/>
    </row>
    <row r="541" ht="15">
      <c r="I541" s="35"/>
    </row>
    <row r="542" ht="15">
      <c r="I542" s="35"/>
    </row>
    <row r="543" ht="15">
      <c r="I543" s="35"/>
    </row>
    <row r="544" ht="15">
      <c r="I544" s="35"/>
    </row>
    <row r="545" ht="15">
      <c r="I545" s="35"/>
    </row>
    <row r="546" ht="15">
      <c r="I546" s="35"/>
    </row>
    <row r="547" ht="15">
      <c r="I547" s="35"/>
    </row>
    <row r="548" ht="15">
      <c r="I548" s="35"/>
    </row>
    <row r="549" ht="15">
      <c r="I549" s="35"/>
    </row>
    <row r="550" ht="15">
      <c r="I550" s="35"/>
    </row>
    <row r="551" ht="15">
      <c r="I551" s="35"/>
    </row>
    <row r="552" ht="15">
      <c r="I552" s="35"/>
    </row>
    <row r="553" ht="15">
      <c r="I553" s="35"/>
    </row>
    <row r="554" ht="15">
      <c r="I554" s="35"/>
    </row>
    <row r="555" ht="15">
      <c r="I555" s="35"/>
    </row>
    <row r="556" ht="15">
      <c r="I556" s="35"/>
    </row>
    <row r="557" ht="15">
      <c r="I557" s="35"/>
    </row>
    <row r="558" ht="15">
      <c r="I558" s="35"/>
    </row>
    <row r="559" ht="15">
      <c r="I559" s="35"/>
    </row>
    <row r="560" ht="15">
      <c r="I560" s="35"/>
    </row>
    <row r="561" ht="15">
      <c r="I561" s="35"/>
    </row>
    <row r="562" ht="15">
      <c r="I562" s="35"/>
    </row>
    <row r="563" ht="15">
      <c r="I563" s="35"/>
    </row>
    <row r="564" ht="15">
      <c r="I564" s="35"/>
    </row>
    <row r="565" ht="15">
      <c r="I565" s="35"/>
    </row>
    <row r="566" ht="15">
      <c r="I566" s="35"/>
    </row>
    <row r="567" ht="15">
      <c r="I567" s="35"/>
    </row>
    <row r="568" ht="15">
      <c r="I568" s="35"/>
    </row>
    <row r="569" ht="15">
      <c r="I569" s="35"/>
    </row>
    <row r="570" ht="15">
      <c r="I570" s="35"/>
    </row>
    <row r="571" ht="15">
      <c r="I571" s="35"/>
    </row>
    <row r="572" ht="15">
      <c r="I572" s="35"/>
    </row>
    <row r="573" ht="15">
      <c r="I573" s="35"/>
    </row>
    <row r="574" ht="15">
      <c r="I574" s="35"/>
    </row>
    <row r="575" ht="15">
      <c r="I575" s="35"/>
    </row>
    <row r="576" ht="15">
      <c r="I576" s="35"/>
    </row>
    <row r="577" ht="15">
      <c r="I577" s="35"/>
    </row>
    <row r="578" ht="15">
      <c r="I578" s="35"/>
    </row>
    <row r="579" ht="15">
      <c r="I579" s="35"/>
    </row>
    <row r="580" ht="15">
      <c r="I580" s="35"/>
    </row>
    <row r="581" ht="15">
      <c r="I581" s="35"/>
    </row>
    <row r="582" ht="15">
      <c r="I582" s="35"/>
    </row>
    <row r="583" ht="15">
      <c r="I583" s="35"/>
    </row>
    <row r="584" ht="15">
      <c r="I584" s="35"/>
    </row>
    <row r="585" ht="15">
      <c r="I585" s="35"/>
    </row>
    <row r="586" ht="15">
      <c r="I586" s="35"/>
    </row>
    <row r="587" ht="15">
      <c r="I587" s="35"/>
    </row>
    <row r="588" ht="15">
      <c r="I588" s="35"/>
    </row>
    <row r="589" ht="15">
      <c r="I589" s="35"/>
    </row>
    <row r="590" ht="15">
      <c r="I590" s="35"/>
    </row>
    <row r="591" ht="15">
      <c r="I591" s="35"/>
    </row>
    <row r="592" ht="15">
      <c r="I592" s="35"/>
    </row>
    <row r="593" ht="15">
      <c r="I593" s="35"/>
    </row>
    <row r="594" ht="15">
      <c r="I594" s="35"/>
    </row>
    <row r="595" ht="15">
      <c r="I595" s="35"/>
    </row>
    <row r="596" ht="15">
      <c r="I596" s="35"/>
    </row>
    <row r="597" ht="15">
      <c r="I597" s="35"/>
    </row>
    <row r="598" ht="15">
      <c r="I598" s="35"/>
    </row>
    <row r="599" ht="15">
      <c r="I599" s="35"/>
    </row>
    <row r="600" ht="15">
      <c r="I600" s="35"/>
    </row>
    <row r="601" ht="15">
      <c r="I601" s="35"/>
    </row>
    <row r="602" ht="15">
      <c r="I602" s="35"/>
    </row>
    <row r="603" ht="15">
      <c r="I603" s="35"/>
    </row>
    <row r="604" ht="15">
      <c r="I604" s="35"/>
    </row>
    <row r="605" ht="15">
      <c r="I605" s="35"/>
    </row>
    <row r="606" ht="15">
      <c r="I606" s="35"/>
    </row>
    <row r="607" ht="15">
      <c r="I607" s="35"/>
    </row>
    <row r="608" ht="15">
      <c r="I608" s="35"/>
    </row>
    <row r="609" ht="15">
      <c r="I609" s="35"/>
    </row>
    <row r="610" ht="15">
      <c r="I610" s="35"/>
    </row>
    <row r="611" ht="15">
      <c r="I611" s="35"/>
    </row>
    <row r="612" ht="15">
      <c r="I612" s="35"/>
    </row>
    <row r="613" ht="15">
      <c r="I613" s="35"/>
    </row>
    <row r="614" ht="15">
      <c r="I614" s="35"/>
    </row>
    <row r="615" ht="15">
      <c r="I615" s="35"/>
    </row>
    <row r="616" ht="15">
      <c r="I616" s="35"/>
    </row>
    <row r="617" ht="15">
      <c r="I617" s="35"/>
    </row>
    <row r="618" ht="15">
      <c r="I618" s="35"/>
    </row>
    <row r="619" ht="15">
      <c r="I619" s="35"/>
    </row>
    <row r="620" ht="15">
      <c r="I620" s="35"/>
    </row>
    <row r="621" ht="15">
      <c r="I621" s="35"/>
    </row>
    <row r="622" ht="15">
      <c r="I622" s="35"/>
    </row>
    <row r="623" ht="15">
      <c r="I623" s="35"/>
    </row>
    <row r="624" ht="15">
      <c r="I624" s="35"/>
    </row>
    <row r="625" ht="15">
      <c r="I625" s="35"/>
    </row>
    <row r="626" ht="15">
      <c r="I626" s="35"/>
    </row>
    <row r="627" ht="15">
      <c r="I627" s="35"/>
    </row>
    <row r="628" ht="15">
      <c r="I628" s="35"/>
    </row>
    <row r="629" ht="15">
      <c r="I629" s="35"/>
    </row>
    <row r="630" ht="15">
      <c r="I630" s="35"/>
    </row>
    <row r="631" ht="15">
      <c r="I631" s="35"/>
    </row>
    <row r="632" ht="15">
      <c r="I632" s="35"/>
    </row>
    <row r="633" ht="15">
      <c r="I633" s="35"/>
    </row>
    <row r="634" ht="15">
      <c r="I634" s="35"/>
    </row>
    <row r="635" ht="15">
      <c r="I635" s="35"/>
    </row>
    <row r="636" ht="15">
      <c r="I636" s="35"/>
    </row>
    <row r="637" ht="15">
      <c r="I637" s="35"/>
    </row>
    <row r="638" ht="15">
      <c r="I638" s="35"/>
    </row>
    <row r="639" ht="15">
      <c r="I639" s="35"/>
    </row>
    <row r="640" ht="15">
      <c r="I640" s="35"/>
    </row>
    <row r="641" ht="15">
      <c r="I641" s="35"/>
    </row>
    <row r="642" ht="15">
      <c r="I642" s="35"/>
    </row>
    <row r="643" ht="15">
      <c r="I643" s="35"/>
    </row>
    <row r="644" ht="15">
      <c r="I644" s="35"/>
    </row>
    <row r="645" ht="15">
      <c r="I645" s="35"/>
    </row>
    <row r="646" ht="15">
      <c r="I646" s="35"/>
    </row>
    <row r="647" ht="15">
      <c r="I647" s="35"/>
    </row>
    <row r="648" ht="15">
      <c r="I648" s="35"/>
    </row>
    <row r="649" ht="15">
      <c r="I649" s="35"/>
    </row>
    <row r="650" ht="15">
      <c r="I650" s="35"/>
    </row>
    <row r="651" ht="15">
      <c r="I651" s="35"/>
    </row>
    <row r="652" ht="15">
      <c r="I652" s="35"/>
    </row>
    <row r="653" ht="15">
      <c r="I653" s="35"/>
    </row>
    <row r="654" ht="15">
      <c r="I654" s="35"/>
    </row>
    <row r="655" ht="15">
      <c r="I655" s="35"/>
    </row>
    <row r="656" ht="15">
      <c r="I656" s="35"/>
    </row>
    <row r="657" ht="15">
      <c r="I657" s="35"/>
    </row>
    <row r="658" ht="15">
      <c r="I658" s="35"/>
    </row>
    <row r="659" ht="15">
      <c r="I659" s="35"/>
    </row>
    <row r="660" ht="15">
      <c r="I660" s="35"/>
    </row>
    <row r="661" ht="15">
      <c r="I661" s="35"/>
    </row>
    <row r="662" ht="15">
      <c r="I662" s="35"/>
    </row>
    <row r="663" ht="15">
      <c r="I663" s="35"/>
    </row>
    <row r="664" ht="15">
      <c r="I664" s="35"/>
    </row>
    <row r="665" ht="15">
      <c r="I665" s="35"/>
    </row>
    <row r="666" ht="15">
      <c r="I666" s="35"/>
    </row>
    <row r="667" ht="15">
      <c r="I667" s="35"/>
    </row>
    <row r="668" ht="15">
      <c r="I668" s="35"/>
    </row>
    <row r="669" ht="15">
      <c r="I669" s="35"/>
    </row>
    <row r="670" ht="15">
      <c r="I670" s="35"/>
    </row>
    <row r="671" ht="15">
      <c r="I671" s="35"/>
    </row>
    <row r="672" ht="15">
      <c r="I672" s="35"/>
    </row>
    <row r="673" ht="15">
      <c r="I673" s="35"/>
    </row>
    <row r="674" ht="15">
      <c r="I674" s="35"/>
    </row>
    <row r="675" ht="15">
      <c r="I675" s="35"/>
    </row>
    <row r="676" ht="15">
      <c r="I676" s="35"/>
    </row>
    <row r="677" ht="15">
      <c r="I677" s="35"/>
    </row>
    <row r="678" ht="15">
      <c r="I678" s="35"/>
    </row>
    <row r="679" ht="15">
      <c r="I679" s="35"/>
    </row>
    <row r="680" ht="15">
      <c r="I680" s="35"/>
    </row>
    <row r="681" ht="15">
      <c r="I681" s="35"/>
    </row>
    <row r="682" ht="15">
      <c r="I682" s="35"/>
    </row>
    <row r="683" ht="15">
      <c r="I683" s="35"/>
    </row>
    <row r="684" ht="15">
      <c r="I684" s="35"/>
    </row>
    <row r="685" ht="15">
      <c r="I685" s="35"/>
    </row>
    <row r="686" ht="15">
      <c r="I686" s="35"/>
    </row>
    <row r="687" ht="15">
      <c r="I687" s="35"/>
    </row>
    <row r="688" ht="15">
      <c r="I688" s="35"/>
    </row>
    <row r="689" ht="15">
      <c r="I689" s="35"/>
    </row>
    <row r="690" ht="15">
      <c r="I690" s="35"/>
    </row>
    <row r="691" ht="15">
      <c r="I691" s="35"/>
    </row>
    <row r="692" ht="15">
      <c r="I692" s="35"/>
    </row>
    <row r="693" ht="15">
      <c r="I693" s="35"/>
    </row>
    <row r="694" ht="15">
      <c r="I694" s="35"/>
    </row>
    <row r="695" ht="15">
      <c r="I695" s="35"/>
    </row>
    <row r="696" ht="15">
      <c r="I696" s="35"/>
    </row>
    <row r="697" ht="15">
      <c r="I697" s="35"/>
    </row>
    <row r="698" ht="15">
      <c r="I698" s="35"/>
    </row>
    <row r="699" ht="15">
      <c r="I699" s="35"/>
    </row>
    <row r="700" ht="15">
      <c r="I700" s="35"/>
    </row>
    <row r="701" ht="15">
      <c r="I701" s="35"/>
    </row>
    <row r="702" ht="15">
      <c r="I702" s="35"/>
    </row>
    <row r="703" ht="15">
      <c r="I703" s="35"/>
    </row>
    <row r="704" ht="15">
      <c r="I704" s="35"/>
    </row>
    <row r="705" ht="15">
      <c r="I705" s="35"/>
    </row>
    <row r="706" ht="15">
      <c r="I706" s="35"/>
    </row>
    <row r="707" ht="15">
      <c r="I707" s="35"/>
    </row>
    <row r="708" ht="15">
      <c r="I708" s="35"/>
    </row>
    <row r="709" ht="15">
      <c r="I709" s="35"/>
    </row>
    <row r="710" ht="15">
      <c r="I710" s="35"/>
    </row>
    <row r="711" ht="15">
      <c r="I711" s="35"/>
    </row>
    <row r="712" ht="15">
      <c r="I712" s="35"/>
    </row>
    <row r="713" ht="15">
      <c r="I713" s="35"/>
    </row>
    <row r="714" ht="15">
      <c r="I714" s="35"/>
    </row>
    <row r="715" ht="15">
      <c r="I715" s="35"/>
    </row>
    <row r="716" ht="15">
      <c r="I716" s="35"/>
    </row>
    <row r="717" ht="15">
      <c r="I717" s="35"/>
    </row>
    <row r="718" ht="15">
      <c r="I718" s="35"/>
    </row>
    <row r="719" ht="15">
      <c r="I719" s="35"/>
    </row>
    <row r="720" ht="15">
      <c r="I720" s="35"/>
    </row>
    <row r="721" ht="15">
      <c r="I721" s="35"/>
    </row>
    <row r="722" ht="15">
      <c r="I722" s="35"/>
    </row>
    <row r="723" ht="15">
      <c r="I723" s="35"/>
    </row>
    <row r="724" ht="15">
      <c r="I724" s="35"/>
    </row>
    <row r="725" ht="15">
      <c r="I725" s="35"/>
    </row>
    <row r="726" ht="15">
      <c r="I726" s="35"/>
    </row>
    <row r="727" ht="15">
      <c r="I727" s="35"/>
    </row>
    <row r="728" ht="15">
      <c r="I728" s="35"/>
    </row>
    <row r="729" ht="15">
      <c r="I729" s="35"/>
    </row>
    <row r="730" ht="15">
      <c r="I730" s="35"/>
    </row>
    <row r="731" ht="15">
      <c r="I731" s="35"/>
    </row>
    <row r="732" ht="15">
      <c r="I732" s="35"/>
    </row>
    <row r="733" ht="15">
      <c r="I733" s="35"/>
    </row>
    <row r="734" ht="15">
      <c r="I734" s="35"/>
    </row>
    <row r="735" ht="15">
      <c r="I735" s="35"/>
    </row>
    <row r="736" ht="15">
      <c r="I736" s="35"/>
    </row>
    <row r="737" ht="15">
      <c r="I737" s="35"/>
    </row>
    <row r="738" ht="15">
      <c r="I738" s="35"/>
    </row>
    <row r="739" ht="15">
      <c r="I739" s="35"/>
    </row>
    <row r="740" ht="15">
      <c r="I740" s="35"/>
    </row>
    <row r="741" ht="15">
      <c r="I741" s="35"/>
    </row>
    <row r="742" ht="15">
      <c r="I742" s="35"/>
    </row>
    <row r="743" ht="15">
      <c r="I743" s="35"/>
    </row>
    <row r="744" ht="15">
      <c r="I744" s="35"/>
    </row>
    <row r="745" ht="15">
      <c r="I745" s="35"/>
    </row>
    <row r="746" ht="15">
      <c r="I746" s="35"/>
    </row>
    <row r="747" ht="15">
      <c r="I747" s="35"/>
    </row>
    <row r="748" ht="15">
      <c r="I748" s="35"/>
    </row>
    <row r="749" ht="15">
      <c r="I749" s="35"/>
    </row>
    <row r="750" ht="15">
      <c r="I750" s="35"/>
    </row>
    <row r="751" ht="15">
      <c r="I751" s="35"/>
    </row>
    <row r="752" ht="15">
      <c r="I752" s="35"/>
    </row>
    <row r="753" ht="15">
      <c r="I753" s="35"/>
    </row>
    <row r="754" ht="15">
      <c r="I754" s="35"/>
    </row>
    <row r="755" ht="15">
      <c r="I755" s="35"/>
    </row>
    <row r="756" ht="15">
      <c r="I756" s="35"/>
    </row>
    <row r="757" ht="15">
      <c r="I757" s="35"/>
    </row>
    <row r="758" ht="15">
      <c r="I758" s="35"/>
    </row>
    <row r="759" ht="15">
      <c r="I759" s="35"/>
    </row>
    <row r="760" ht="15">
      <c r="I760" s="35"/>
    </row>
    <row r="761" ht="15">
      <c r="I761" s="35"/>
    </row>
    <row r="762" ht="15">
      <c r="I762" s="35"/>
    </row>
    <row r="763" ht="15">
      <c r="I763" s="35"/>
    </row>
    <row r="764" ht="15">
      <c r="I764" s="35"/>
    </row>
    <row r="765" ht="15">
      <c r="I765" s="35"/>
    </row>
    <row r="766" ht="15">
      <c r="I766" s="35"/>
    </row>
    <row r="767" ht="15">
      <c r="I767" s="35"/>
    </row>
    <row r="768" ht="15">
      <c r="I768" s="35"/>
    </row>
    <row r="769" ht="15">
      <c r="I769" s="35"/>
    </row>
    <row r="770" ht="15">
      <c r="I770" s="35"/>
    </row>
    <row r="771" ht="15">
      <c r="I771" s="35"/>
    </row>
    <row r="772" ht="15">
      <c r="I772" s="35"/>
    </row>
    <row r="773" ht="15">
      <c r="I773" s="35"/>
    </row>
    <row r="774" ht="15">
      <c r="I774" s="35"/>
    </row>
    <row r="775" ht="15">
      <c r="I775" s="35"/>
    </row>
    <row r="776" ht="15">
      <c r="I776" s="35"/>
    </row>
    <row r="777" ht="15">
      <c r="I777" s="35"/>
    </row>
    <row r="778" ht="15">
      <c r="I778" s="35"/>
    </row>
    <row r="779" ht="15">
      <c r="I779" s="35"/>
    </row>
    <row r="780" ht="15">
      <c r="I780" s="35"/>
    </row>
    <row r="781" ht="15">
      <c r="I781" s="35"/>
    </row>
    <row r="782" ht="15">
      <c r="I782" s="35"/>
    </row>
    <row r="783" ht="15">
      <c r="I783" s="35"/>
    </row>
    <row r="784" ht="15">
      <c r="I784" s="35"/>
    </row>
    <row r="785" ht="15">
      <c r="I785" s="35"/>
    </row>
    <row r="786" ht="15">
      <c r="I786" s="35"/>
    </row>
    <row r="787" ht="15">
      <c r="I787" s="35"/>
    </row>
    <row r="788" ht="15">
      <c r="I788" s="35"/>
    </row>
    <row r="789" ht="15">
      <c r="I789" s="35"/>
    </row>
    <row r="790" ht="15">
      <c r="I790" s="35"/>
    </row>
    <row r="791" ht="15">
      <c r="I791" s="35"/>
    </row>
    <row r="792" ht="15">
      <c r="I792" s="35"/>
    </row>
    <row r="793" ht="15">
      <c r="I793" s="35"/>
    </row>
    <row r="794" ht="15">
      <c r="I794" s="35"/>
    </row>
    <row r="795" ht="15">
      <c r="I795" s="35"/>
    </row>
    <row r="796" ht="15">
      <c r="I796" s="35"/>
    </row>
    <row r="797" ht="15">
      <c r="I797" s="35"/>
    </row>
    <row r="798" ht="15">
      <c r="I798" s="35"/>
    </row>
    <row r="799" ht="15">
      <c r="I799" s="35"/>
    </row>
    <row r="800" ht="15">
      <c r="I800" s="35"/>
    </row>
    <row r="801" ht="15">
      <c r="I801" s="35"/>
    </row>
    <row r="802" ht="15">
      <c r="I802" s="35"/>
    </row>
    <row r="803" ht="15">
      <c r="I803" s="35"/>
    </row>
    <row r="804" ht="15">
      <c r="I804" s="35"/>
    </row>
    <row r="805" ht="15">
      <c r="I805" s="35"/>
    </row>
    <row r="806" ht="15">
      <c r="I806" s="35"/>
    </row>
    <row r="807" ht="15">
      <c r="I807" s="35"/>
    </row>
    <row r="808" ht="15">
      <c r="I808" s="35"/>
    </row>
    <row r="809" ht="15">
      <c r="I809" s="35"/>
    </row>
    <row r="810" ht="15">
      <c r="I810" s="35"/>
    </row>
    <row r="811" ht="15">
      <c r="I811" s="35"/>
    </row>
    <row r="812" ht="15">
      <c r="I812" s="35"/>
    </row>
    <row r="813" ht="15">
      <c r="I813" s="35"/>
    </row>
    <row r="814" ht="15">
      <c r="I814" s="35"/>
    </row>
    <row r="815" ht="15">
      <c r="I815" s="35"/>
    </row>
    <row r="816" ht="15">
      <c r="I816" s="35"/>
    </row>
    <row r="817" ht="15">
      <c r="I817" s="35"/>
    </row>
    <row r="818" ht="15">
      <c r="I818" s="35"/>
    </row>
    <row r="819" ht="15">
      <c r="I819" s="35"/>
    </row>
    <row r="820" ht="15">
      <c r="I820" s="35"/>
    </row>
    <row r="821" ht="15">
      <c r="I821" s="35"/>
    </row>
    <row r="822" ht="15">
      <c r="I822" s="35"/>
    </row>
    <row r="823" ht="15">
      <c r="I823" s="35"/>
    </row>
    <row r="824" ht="15">
      <c r="I824" s="35"/>
    </row>
    <row r="825" ht="15">
      <c r="I825" s="35"/>
    </row>
    <row r="826" ht="15">
      <c r="I826" s="35"/>
    </row>
    <row r="827" ht="15">
      <c r="I827" s="35"/>
    </row>
    <row r="828" ht="15">
      <c r="I828" s="35"/>
    </row>
    <row r="829" ht="15">
      <c r="I829" s="35"/>
    </row>
    <row r="830" ht="15">
      <c r="I830" s="35"/>
    </row>
    <row r="831" ht="15">
      <c r="I831" s="35"/>
    </row>
    <row r="832" ht="15">
      <c r="I832" s="35"/>
    </row>
    <row r="833" ht="15">
      <c r="I833" s="35"/>
    </row>
    <row r="834" ht="15">
      <c r="I834" s="35"/>
    </row>
    <row r="835" ht="15">
      <c r="I835" s="35"/>
    </row>
    <row r="836" ht="15">
      <c r="I836" s="35"/>
    </row>
    <row r="837" ht="15">
      <c r="I837" s="35"/>
    </row>
    <row r="838" ht="15">
      <c r="I838" s="35"/>
    </row>
    <row r="839" ht="15">
      <c r="I839" s="35"/>
    </row>
    <row r="840" ht="15">
      <c r="I840" s="35"/>
    </row>
    <row r="841" ht="15">
      <c r="I841" s="35"/>
    </row>
    <row r="842" ht="15">
      <c r="I842" s="35"/>
    </row>
    <row r="843" ht="15">
      <c r="I843" s="35"/>
    </row>
    <row r="844" ht="15">
      <c r="I844" s="35"/>
    </row>
    <row r="845" ht="15">
      <c r="I845" s="35"/>
    </row>
    <row r="846" ht="15">
      <c r="I846" s="35"/>
    </row>
    <row r="847" ht="15">
      <c r="I847" s="35"/>
    </row>
    <row r="848" ht="15">
      <c r="I848" s="35"/>
    </row>
    <row r="849" ht="15">
      <c r="I849" s="35"/>
    </row>
    <row r="850" ht="15">
      <c r="I850" s="35"/>
    </row>
    <row r="851" ht="15">
      <c r="I851" s="35"/>
    </row>
    <row r="852" ht="15">
      <c r="I852" s="35"/>
    </row>
    <row r="853" ht="15">
      <c r="I853" s="35"/>
    </row>
    <row r="854" ht="15">
      <c r="I854" s="35"/>
    </row>
    <row r="855" ht="15">
      <c r="I855" s="35"/>
    </row>
    <row r="856" ht="15">
      <c r="I856" s="35"/>
    </row>
    <row r="857" ht="15">
      <c r="I857" s="35"/>
    </row>
    <row r="858" ht="15">
      <c r="I858" s="35"/>
    </row>
    <row r="859" ht="15">
      <c r="I859" s="35"/>
    </row>
    <row r="860" ht="15">
      <c r="I860" s="35"/>
    </row>
    <row r="861" ht="15">
      <c r="I861" s="35"/>
    </row>
    <row r="862" ht="15">
      <c r="I862" s="35"/>
    </row>
    <row r="863" ht="15">
      <c r="I863" s="35"/>
    </row>
    <row r="864" ht="15">
      <c r="I864" s="35"/>
    </row>
    <row r="865" ht="15">
      <c r="I865" s="35"/>
    </row>
    <row r="866" ht="15">
      <c r="I866" s="35"/>
    </row>
    <row r="867" ht="15">
      <c r="I867" s="35"/>
    </row>
    <row r="868" ht="15">
      <c r="I868" s="35"/>
    </row>
    <row r="869" ht="15">
      <c r="I869" s="35"/>
    </row>
    <row r="870" ht="15">
      <c r="I870" s="35"/>
    </row>
    <row r="871" ht="15">
      <c r="I871" s="35"/>
    </row>
    <row r="872" ht="15">
      <c r="I872" s="35"/>
    </row>
    <row r="873" ht="15">
      <c r="I873" s="35"/>
    </row>
    <row r="874" ht="15">
      <c r="I874" s="35"/>
    </row>
    <row r="875" ht="15">
      <c r="I875" s="35"/>
    </row>
    <row r="876" ht="15">
      <c r="I876" s="35"/>
    </row>
    <row r="877" ht="15">
      <c r="I877" s="35"/>
    </row>
    <row r="878" ht="15">
      <c r="I878" s="35"/>
    </row>
    <row r="879" ht="15">
      <c r="I879" s="35"/>
    </row>
    <row r="880" ht="15">
      <c r="I880" s="35"/>
    </row>
    <row r="881" ht="15">
      <c r="I881" s="35"/>
    </row>
    <row r="882" ht="15">
      <c r="I882" s="35"/>
    </row>
    <row r="883" ht="15">
      <c r="I883" s="35"/>
    </row>
    <row r="884" ht="15">
      <c r="I884" s="35"/>
    </row>
    <row r="885" ht="15">
      <c r="I885" s="35"/>
    </row>
    <row r="886" ht="15">
      <c r="I886" s="35"/>
    </row>
    <row r="887" ht="15">
      <c r="I887" s="35"/>
    </row>
    <row r="888" ht="15">
      <c r="I888" s="35"/>
    </row>
    <row r="889" ht="15">
      <c r="I889" s="35"/>
    </row>
    <row r="890" ht="15">
      <c r="I890" s="35"/>
    </row>
    <row r="891" ht="15">
      <c r="I891" s="35"/>
    </row>
    <row r="892" ht="15">
      <c r="I892" s="35"/>
    </row>
    <row r="893" ht="15">
      <c r="I893" s="35"/>
    </row>
    <row r="894" ht="15">
      <c r="I894" s="35"/>
    </row>
    <row r="895" ht="15">
      <c r="I895" s="35"/>
    </row>
    <row r="896" ht="15">
      <c r="I896" s="35"/>
    </row>
    <row r="897" ht="15">
      <c r="I897" s="35"/>
    </row>
    <row r="898" ht="15">
      <c r="I898" s="35"/>
    </row>
    <row r="899" ht="15">
      <c r="I899" s="35"/>
    </row>
    <row r="900" ht="15">
      <c r="I900" s="35"/>
    </row>
    <row r="901" ht="15">
      <c r="I901" s="35"/>
    </row>
    <row r="902" ht="15">
      <c r="I902" s="35"/>
    </row>
    <row r="903" ht="15">
      <c r="I903" s="35"/>
    </row>
    <row r="904" ht="15">
      <c r="I904" s="35"/>
    </row>
    <row r="905" ht="15">
      <c r="I905" s="35"/>
    </row>
    <row r="906" ht="15">
      <c r="I906" s="35"/>
    </row>
    <row r="907" ht="15">
      <c r="I907" s="35"/>
    </row>
    <row r="908" ht="15">
      <c r="I908" s="35"/>
    </row>
    <row r="909" ht="15">
      <c r="I909" s="35"/>
    </row>
    <row r="910" ht="15">
      <c r="I910" s="35"/>
    </row>
    <row r="911" ht="15">
      <c r="I911" s="35"/>
    </row>
    <row r="912" ht="15">
      <c r="I912" s="35"/>
    </row>
    <row r="913" ht="15">
      <c r="I913" s="35"/>
    </row>
    <row r="914" ht="15">
      <c r="I914" s="35"/>
    </row>
    <row r="915" ht="15">
      <c r="I915" s="35"/>
    </row>
    <row r="916" ht="15">
      <c r="I916" s="35"/>
    </row>
    <row r="917" ht="15">
      <c r="I917" s="35"/>
    </row>
    <row r="918" ht="15">
      <c r="I918" s="35"/>
    </row>
    <row r="919" ht="15">
      <c r="I919" s="35"/>
    </row>
    <row r="920" ht="15">
      <c r="I920" s="35"/>
    </row>
    <row r="921" ht="15">
      <c r="I921" s="35"/>
    </row>
    <row r="922" ht="15">
      <c r="I922" s="35"/>
    </row>
    <row r="923" ht="15">
      <c r="I923" s="35"/>
    </row>
    <row r="924" ht="15">
      <c r="I924" s="35"/>
    </row>
    <row r="925" ht="15">
      <c r="I925" s="35"/>
    </row>
    <row r="926" ht="15">
      <c r="I926" s="35"/>
    </row>
    <row r="927" ht="15">
      <c r="I927" s="35"/>
    </row>
    <row r="928" ht="15">
      <c r="I928" s="35"/>
    </row>
    <row r="929" ht="15">
      <c r="I929" s="35"/>
    </row>
    <row r="930" ht="15">
      <c r="I930" s="35"/>
    </row>
    <row r="931" ht="15">
      <c r="I931" s="35"/>
    </row>
    <row r="932" ht="15">
      <c r="I932" s="35"/>
    </row>
    <row r="933" ht="15">
      <c r="I933" s="35"/>
    </row>
    <row r="934" ht="15">
      <c r="I934" s="35"/>
    </row>
    <row r="935" ht="15">
      <c r="I935" s="35"/>
    </row>
    <row r="936" ht="15">
      <c r="I936" s="35"/>
    </row>
    <row r="937" ht="15">
      <c r="I937" s="35"/>
    </row>
    <row r="938" ht="15">
      <c r="I938" s="35"/>
    </row>
    <row r="939" ht="15">
      <c r="I939" s="35"/>
    </row>
    <row r="940" ht="15">
      <c r="I940" s="35"/>
    </row>
    <row r="941" ht="15">
      <c r="I941" s="35"/>
    </row>
    <row r="942" ht="15">
      <c r="I942" s="35"/>
    </row>
    <row r="943" ht="15">
      <c r="I943" s="35"/>
    </row>
    <row r="944" ht="15">
      <c r="I944" s="35"/>
    </row>
    <row r="945" ht="15">
      <c r="I945" s="35"/>
    </row>
    <row r="946" ht="15">
      <c r="I946" s="35"/>
    </row>
    <row r="947" ht="15">
      <c r="I947" s="35"/>
    </row>
    <row r="948" ht="15">
      <c r="I948" s="35"/>
    </row>
    <row r="949" ht="15">
      <c r="I949" s="35"/>
    </row>
    <row r="950" ht="15">
      <c r="I950" s="35"/>
    </row>
    <row r="951" ht="15">
      <c r="I951" s="35"/>
    </row>
    <row r="952" ht="15">
      <c r="I952" s="35"/>
    </row>
    <row r="953" ht="15">
      <c r="I953" s="35"/>
    </row>
    <row r="954" ht="15">
      <c r="I954" s="35"/>
    </row>
    <row r="955" ht="15">
      <c r="I955" s="35"/>
    </row>
    <row r="956" ht="15">
      <c r="I956" s="35"/>
    </row>
    <row r="957" ht="15">
      <c r="I957" s="35"/>
    </row>
    <row r="958" ht="15">
      <c r="I958" s="35"/>
    </row>
    <row r="959" ht="15">
      <c r="I959" s="35"/>
    </row>
    <row r="960" ht="15">
      <c r="I960" s="35"/>
    </row>
    <row r="961" ht="15">
      <c r="I961" s="35"/>
    </row>
    <row r="962" ht="15">
      <c r="I962" s="35"/>
    </row>
    <row r="963" ht="15">
      <c r="I963" s="35"/>
    </row>
    <row r="964" ht="15">
      <c r="I964" s="35"/>
    </row>
    <row r="965" ht="15">
      <c r="I965" s="35"/>
    </row>
    <row r="966" ht="15">
      <c r="I966" s="35"/>
    </row>
    <row r="967" ht="15">
      <c r="I967" s="35"/>
    </row>
    <row r="968" ht="15">
      <c r="I968" s="35"/>
    </row>
    <row r="969" ht="15">
      <c r="I969" s="35"/>
    </row>
    <row r="970" ht="15">
      <c r="I970" s="35"/>
    </row>
    <row r="971" ht="15">
      <c r="I971" s="35"/>
    </row>
    <row r="972" ht="15">
      <c r="I972" s="35"/>
    </row>
    <row r="973" ht="15">
      <c r="I973" s="35"/>
    </row>
    <row r="974" ht="15">
      <c r="I974" s="35"/>
    </row>
    <row r="975" ht="15">
      <c r="I975" s="35"/>
    </row>
    <row r="976" ht="15">
      <c r="I976" s="35"/>
    </row>
    <row r="977" ht="15">
      <c r="I977" s="35"/>
    </row>
    <row r="978" ht="15">
      <c r="I978" s="35"/>
    </row>
    <row r="979" ht="15">
      <c r="I979" s="35"/>
    </row>
    <row r="980" ht="15">
      <c r="I980" s="35"/>
    </row>
    <row r="981" ht="15">
      <c r="I981" s="35"/>
    </row>
    <row r="982" ht="15">
      <c r="I982" s="35"/>
    </row>
    <row r="983" ht="15">
      <c r="I983" s="35"/>
    </row>
    <row r="984" ht="15">
      <c r="I984" s="35"/>
    </row>
    <row r="985" ht="15">
      <c r="I985" s="35"/>
    </row>
    <row r="986" ht="15">
      <c r="I986" s="35"/>
    </row>
    <row r="987" ht="15">
      <c r="I987" s="35"/>
    </row>
    <row r="988" ht="15">
      <c r="I988" s="35"/>
    </row>
    <row r="989" ht="15">
      <c r="I989" s="35"/>
    </row>
    <row r="990" ht="15">
      <c r="I990" s="35"/>
    </row>
    <row r="991" ht="15">
      <c r="I991" s="35"/>
    </row>
    <row r="992" ht="15">
      <c r="I992" s="35"/>
    </row>
    <row r="993" ht="15">
      <c r="I993" s="35"/>
    </row>
    <row r="994" ht="15">
      <c r="I994" s="35"/>
    </row>
    <row r="995" ht="15">
      <c r="I995" s="35"/>
    </row>
    <row r="996" ht="15">
      <c r="I996" s="35"/>
    </row>
    <row r="997" ht="15">
      <c r="I997" s="35"/>
    </row>
    <row r="998" ht="15">
      <c r="I998" s="35"/>
    </row>
    <row r="999" ht="15">
      <c r="I999" s="35"/>
    </row>
    <row r="1000" ht="15">
      <c r="I1000" s="35"/>
    </row>
    <row r="1001" ht="15">
      <c r="I1001" s="35"/>
    </row>
    <row r="1002" ht="15">
      <c r="I1002" s="35"/>
    </row>
    <row r="1003" ht="15">
      <c r="I1003" s="35"/>
    </row>
    <row r="1004" ht="15">
      <c r="I1004" s="35"/>
    </row>
    <row r="1005" ht="15">
      <c r="I1005" s="35"/>
    </row>
    <row r="1006" ht="15">
      <c r="I1006" s="35"/>
    </row>
    <row r="1007" ht="15">
      <c r="I1007" s="35"/>
    </row>
    <row r="1008" ht="15">
      <c r="I1008" s="35"/>
    </row>
    <row r="1009" ht="15">
      <c r="I1009" s="35"/>
    </row>
    <row r="1010" ht="15">
      <c r="I1010" s="35"/>
    </row>
    <row r="1011" ht="15">
      <c r="I1011" s="35"/>
    </row>
    <row r="1012" ht="15">
      <c r="I1012" s="35"/>
    </row>
    <row r="1013" ht="15">
      <c r="I1013" s="35"/>
    </row>
    <row r="1014" ht="15">
      <c r="I1014" s="35"/>
    </row>
    <row r="1015" ht="15">
      <c r="I1015" s="35"/>
    </row>
    <row r="1016" ht="15">
      <c r="I1016" s="35"/>
    </row>
    <row r="1017" ht="15">
      <c r="I1017" s="35"/>
    </row>
    <row r="1018" ht="15">
      <c r="I1018" s="35"/>
    </row>
    <row r="1019" ht="15">
      <c r="I1019" s="35"/>
    </row>
    <row r="1020" ht="15">
      <c r="I1020" s="35"/>
    </row>
    <row r="1021" ht="15">
      <c r="I1021" s="35"/>
    </row>
    <row r="1022" ht="15">
      <c r="I1022" s="35"/>
    </row>
    <row r="1023" ht="15">
      <c r="I1023" s="35"/>
    </row>
    <row r="1024" ht="15">
      <c r="I1024" s="35"/>
    </row>
    <row r="1025" ht="15">
      <c r="I1025" s="35"/>
    </row>
    <row r="1026" ht="15">
      <c r="I1026" s="35"/>
    </row>
    <row r="1027" ht="15">
      <c r="I1027" s="35"/>
    </row>
    <row r="1028" ht="15">
      <c r="I1028" s="35"/>
    </row>
    <row r="1029" ht="15">
      <c r="I1029" s="35"/>
    </row>
    <row r="1030" ht="15">
      <c r="I1030" s="35"/>
    </row>
    <row r="1031" ht="15">
      <c r="I1031" s="35"/>
    </row>
    <row r="1032" ht="15">
      <c r="I1032" s="35"/>
    </row>
    <row r="1033" ht="15">
      <c r="I1033" s="35"/>
    </row>
    <row r="1034" ht="15">
      <c r="I1034" s="35"/>
    </row>
    <row r="1035" ht="15">
      <c r="I1035" s="35"/>
    </row>
    <row r="1036" ht="15">
      <c r="I1036" s="35"/>
    </row>
    <row r="1037" ht="15">
      <c r="I1037" s="35"/>
    </row>
    <row r="1038" ht="15">
      <c r="I1038" s="35"/>
    </row>
    <row r="1039" ht="15">
      <c r="I1039" s="35"/>
    </row>
    <row r="1040" ht="15">
      <c r="I1040" s="35"/>
    </row>
    <row r="1041" ht="15">
      <c r="I1041" s="35"/>
    </row>
    <row r="1042" ht="15">
      <c r="I1042" s="35"/>
    </row>
    <row r="1043" ht="15">
      <c r="I1043" s="35"/>
    </row>
    <row r="1044" ht="15">
      <c r="I1044" s="35"/>
    </row>
    <row r="1045" ht="15">
      <c r="I1045" s="35"/>
    </row>
    <row r="1046" ht="15">
      <c r="I1046" s="35"/>
    </row>
    <row r="1047" ht="15">
      <c r="I1047" s="35"/>
    </row>
    <row r="1048" ht="15">
      <c r="I1048" s="35"/>
    </row>
    <row r="1049" ht="15">
      <c r="I1049" s="35"/>
    </row>
    <row r="1050" ht="15">
      <c r="I1050" s="35"/>
    </row>
    <row r="1051" ht="15">
      <c r="I1051" s="35"/>
    </row>
    <row r="1052" ht="15">
      <c r="I1052" s="35"/>
    </row>
    <row r="1053" ht="15">
      <c r="I1053" s="35"/>
    </row>
    <row r="1054" ht="15">
      <c r="I1054" s="35"/>
    </row>
    <row r="1055" ht="15">
      <c r="I1055" s="35"/>
    </row>
    <row r="1056" ht="15">
      <c r="I1056" s="35"/>
    </row>
    <row r="1057" ht="15">
      <c r="I1057" s="35"/>
    </row>
    <row r="1058" ht="15">
      <c r="I1058" s="35"/>
    </row>
    <row r="1059" ht="15">
      <c r="I1059" s="35"/>
    </row>
    <row r="1060" ht="15">
      <c r="I1060" s="35"/>
    </row>
    <row r="1061" ht="15">
      <c r="I1061" s="35"/>
    </row>
    <row r="1062" ht="15">
      <c r="I1062" s="35"/>
    </row>
    <row r="1063" ht="15">
      <c r="I1063" s="35"/>
    </row>
    <row r="1064" ht="15">
      <c r="I1064" s="35"/>
    </row>
    <row r="1065" ht="15">
      <c r="I1065" s="35"/>
    </row>
    <row r="1066" ht="15">
      <c r="I1066" s="35"/>
    </row>
    <row r="1067" ht="15">
      <c r="I1067" s="35"/>
    </row>
    <row r="1068" ht="15">
      <c r="I1068" s="35"/>
    </row>
    <row r="1069" ht="15">
      <c r="I1069" s="35"/>
    </row>
    <row r="1070" ht="15">
      <c r="I1070" s="35"/>
    </row>
    <row r="1071" ht="15">
      <c r="I1071" s="35"/>
    </row>
    <row r="1072" ht="15">
      <c r="I1072" s="35"/>
    </row>
    <row r="1073" ht="15">
      <c r="I1073" s="35"/>
    </row>
    <row r="1074" ht="15">
      <c r="I1074" s="35"/>
    </row>
    <row r="1075" ht="15">
      <c r="I1075" s="35"/>
    </row>
    <row r="1076" ht="15">
      <c r="I1076" s="35"/>
    </row>
    <row r="1077" ht="15">
      <c r="I1077" s="35"/>
    </row>
    <row r="1078" ht="15">
      <c r="I1078" s="35"/>
    </row>
    <row r="1079" ht="15">
      <c r="I1079" s="35"/>
    </row>
    <row r="1080" ht="15">
      <c r="I1080" s="35"/>
    </row>
    <row r="1081" ht="15">
      <c r="I1081" s="35"/>
    </row>
    <row r="1082" ht="15">
      <c r="I1082" s="35"/>
    </row>
    <row r="1083" ht="15">
      <c r="I1083" s="35"/>
    </row>
    <row r="1084" ht="15">
      <c r="I1084" s="35"/>
    </row>
    <row r="1085" ht="15">
      <c r="I1085" s="35"/>
    </row>
    <row r="1086" ht="15">
      <c r="I1086" s="35"/>
    </row>
    <row r="1087" ht="15">
      <c r="I1087" s="35"/>
    </row>
    <row r="1088" ht="15">
      <c r="I1088" s="35"/>
    </row>
    <row r="1089" ht="15">
      <c r="I1089" s="35"/>
    </row>
    <row r="1090" ht="15">
      <c r="I1090" s="35"/>
    </row>
    <row r="1091" ht="15">
      <c r="I1091" s="35"/>
    </row>
    <row r="1092" ht="15">
      <c r="I1092" s="35"/>
    </row>
    <row r="1093" ht="15">
      <c r="I1093" s="35"/>
    </row>
    <row r="1094" ht="15">
      <c r="I1094" s="35"/>
    </row>
    <row r="1095" ht="15">
      <c r="I1095" s="35"/>
    </row>
    <row r="1096" ht="15">
      <c r="I1096" s="35"/>
    </row>
    <row r="1097" ht="15">
      <c r="I1097" s="35"/>
    </row>
    <row r="1098" ht="15">
      <c r="I1098" s="35"/>
    </row>
    <row r="1099" ht="15">
      <c r="I1099" s="35"/>
    </row>
    <row r="1100" ht="15">
      <c r="I1100" s="35"/>
    </row>
    <row r="1101" ht="15">
      <c r="I1101" s="35"/>
    </row>
    <row r="1102" ht="15">
      <c r="I1102" s="35"/>
    </row>
    <row r="1103" ht="15">
      <c r="I1103" s="35"/>
    </row>
    <row r="1104" ht="15">
      <c r="I1104" s="35"/>
    </row>
    <row r="1105" ht="15">
      <c r="I1105" s="35"/>
    </row>
    <row r="1106" ht="15">
      <c r="I1106" s="35"/>
    </row>
    <row r="1107" ht="15">
      <c r="I1107" s="35"/>
    </row>
    <row r="1108" ht="15">
      <c r="I1108" s="35"/>
    </row>
    <row r="1109" ht="15">
      <c r="I1109" s="35"/>
    </row>
    <row r="1110" ht="15">
      <c r="I1110" s="35"/>
    </row>
    <row r="1111" ht="15">
      <c r="I1111" s="35"/>
    </row>
    <row r="1112" ht="15">
      <c r="I1112" s="35"/>
    </row>
    <row r="1113" ht="15">
      <c r="I1113" s="35"/>
    </row>
    <row r="1114" ht="15">
      <c r="I1114" s="35"/>
    </row>
    <row r="1115" ht="15">
      <c r="I1115" s="35"/>
    </row>
    <row r="1116" ht="15">
      <c r="I1116" s="35"/>
    </row>
    <row r="1117" ht="15">
      <c r="I1117" s="35"/>
    </row>
    <row r="1118" ht="15">
      <c r="I1118" s="35"/>
    </row>
    <row r="1119" ht="15">
      <c r="I1119" s="35"/>
    </row>
    <row r="1120" ht="15">
      <c r="I1120" s="35"/>
    </row>
    <row r="1121" ht="15">
      <c r="I1121" s="35"/>
    </row>
    <row r="1122" ht="15">
      <c r="I1122" s="35"/>
    </row>
  </sheetData>
  <printOptions horizontalCentered="1" verticalCentered="1"/>
  <pageMargins left="0" right="0" top="0.6692913385826772" bottom="0.31496062992125984" header="0.15748031496062992" footer="0.2362204724409449"/>
  <pageSetup fitToHeight="1" fitToWidth="1" horizontalDpi="600" verticalDpi="600" orientation="landscape" scale="65" r:id="rId1"/>
  <headerFooter alignWithMargins="0">
    <oddHeader>&amp;C&amp;"Arial,Bold"&amp;14Frontier Duty Free Association
Consolidated Draft Budget
2011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Joyce</dc:creator>
  <cp:keywords/>
  <dc:description/>
  <cp:lastModifiedBy>aboucher</cp:lastModifiedBy>
  <cp:lastPrinted>2011-01-28T16:57:27Z</cp:lastPrinted>
  <dcterms:created xsi:type="dcterms:W3CDTF">2005-12-31T01:35:22Z</dcterms:created>
  <dcterms:modified xsi:type="dcterms:W3CDTF">2011-01-28T17:03:14Z</dcterms:modified>
  <cp:category/>
  <cp:version/>
  <cp:contentType/>
  <cp:contentStatus/>
</cp:coreProperties>
</file>